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hidePivotFieldList="1" defaultThemeVersion="124226"/>
  <mc:AlternateContent xmlns:mc="http://schemas.openxmlformats.org/markup-compatibility/2006">
    <mc:Choice Requires="x15">
      <x15ac:absPath xmlns:x15ac="http://schemas.microsoft.com/office/spreadsheetml/2010/11/ac" url="C:\Users\jrodriguez\Director\Cache\objective.cmu.nhs.uk uA935\A2657963\"/>
    </mc:Choice>
  </mc:AlternateContent>
  <xr:revisionPtr revIDLastSave="0" documentId="13_ncr:1_{83F1B95C-9C3A-4F8D-B274-EF19C6E3C223}" xr6:coauthVersionLast="45" xr6:coauthVersionMax="45" xr10:uidLastSave="{00000000-0000-0000-0000-000000000000}"/>
  <workbookProtection workbookAlgorithmName="SHA-512" workbookHashValue="Ri0BKQmp8yRgKJ8rfbV2dJ8DUHTE5xjzPxw8fCLj4PipDOadaEl2Q3RX5QZFokL64r2FyZ0n8wsE9LhjwuNqtQ==" workbookSaltValue="iiTR3Xk98N1CBVv/Wem/1Q==" workbookSpinCount="100000" lockStructure="1"/>
  <bookViews>
    <workbookView xWindow="28680" yWindow="-120" windowWidth="29040" windowHeight="15840" tabRatio="879" firstSheet="1" activeTab="1" xr2:uid="{00000000-000D-0000-FFFF-FFFF00000000}"/>
  </bookViews>
  <sheets>
    <sheet name="Lists" sheetId="1" state="hidden" r:id="rId1"/>
    <sheet name="Offer Schedule " sheetId="25" r:id="rId2"/>
    <sheet name="Equipment list " sheetId="28" r:id="rId3"/>
    <sheet name="Ancillary list" sheetId="27" r:id="rId4"/>
    <sheet name="Nurse Banding Examples" sheetId="26" r:id="rId5"/>
    <sheet name="Offer Schedule Weighting" sheetId="29" r:id="rId6"/>
  </sheets>
  <externalReferences>
    <externalReference r:id="rId7"/>
  </externalReferences>
  <definedNames>
    <definedName name="Adj_Evidence">Lists!$D$22:$D$30</definedName>
    <definedName name="Adj_Service">Lists!$D$35:$D$40</definedName>
    <definedName name="Adj_Weight">Lists!$D$45:$D$50</definedName>
    <definedName name="Equipment">'[1]5e_Equipment'!#REF!</definedName>
    <definedName name="Experience">#REF!</definedName>
    <definedName name="Prescribing">'[1]5c_Prescribing'!#REF!</definedName>
    <definedName name="_xlnm.Print_Area" localSheetId="0">Lists!$A$9:$I$52</definedName>
    <definedName name="Product">#REF!</definedName>
    <definedName name="Service">#REF!</definedName>
    <definedName name="Spec_Compl_Adj">Lists!$A$12:$A$13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5" i="29" l="1"/>
</calcChain>
</file>

<file path=xl/sharedStrings.xml><?xml version="1.0" encoding="utf-8"?>
<sst xmlns="http://schemas.openxmlformats.org/spreadsheetml/2006/main" count="549" uniqueCount="343">
  <si>
    <t>It is recommended this tab is locked and hidden before issuing to Contractors.</t>
  </si>
  <si>
    <t xml:space="preserve">Please note that this function for applying weightings and scoring the answers, has not as yet been thoroughly tested and is in this document for example purposes only, e.g. scoring levels, weighting levels, plus the type of answer required (e.g. evidence level column)   It is recommended that each Contracting Authority satisfies itself that the scoring and weighting system they apply calculates appropriately.   </t>
  </si>
  <si>
    <t xml:space="preserve">These lists are the source sheets (behind the scenes workings) for the drop down boxes in Columns F to O.  </t>
  </si>
  <si>
    <t>There is no need to change these Lists at all, unless there is a specific need to re-word the options.</t>
  </si>
  <si>
    <t>Please refer to the Notes for Contracting Authorities for  an explanation as to how Columns F to O are designed to be used.</t>
  </si>
  <si>
    <t xml:space="preserve">Examples have been inserted into the specific Specification Tabs (i.e., General, Delivery etc.) as a pre-selected guide, but must be checked for their suitability with each tendering exercise.   Please ensure that the individual Tab is changed, and not this "Lists" Tab. </t>
  </si>
  <si>
    <t>Please note changes made here could interfere with the workings of the document.  
The Evidence Level scores have been left unlocked in case you wish to adjust, but we recommend it is locked before issuing, if the scoring element of the framework is being used.</t>
  </si>
  <si>
    <t>* Lists - this tab provides the 'Lists' for the drop down boxes used in the specification, and only needs amending if a Contracting Authority requires changes to be made.  It is recommended this tab is locked and hidden before issuing to Contractors.</t>
  </si>
  <si>
    <t>Specification, Compliance or Adjudication</t>
  </si>
  <si>
    <t>Specification</t>
  </si>
  <si>
    <t>Compliance Yes/No</t>
  </si>
  <si>
    <t>Adjudication Question</t>
  </si>
  <si>
    <t>This table must be sorted by column A for vlookup formulas</t>
  </si>
  <si>
    <t>This table must be sorted by Column E for drop down lists</t>
  </si>
  <si>
    <t>Evidence Level</t>
  </si>
  <si>
    <t>Evidence Level Score</t>
  </si>
  <si>
    <t>Description and/or Examples</t>
  </si>
  <si>
    <t>Agreement / Policy Statement</t>
  </si>
  <si>
    <t>n/a</t>
  </si>
  <si>
    <t>not applicable</t>
  </si>
  <si>
    <t>Authorisation / certificate / licence</t>
  </si>
  <si>
    <t>none</t>
  </si>
  <si>
    <t>no evidence is requested just a answer "Yes" will suffice</t>
  </si>
  <si>
    <t>Evidence of Compliance</t>
  </si>
  <si>
    <t>Shows the intention to purchase equipment, extend facilities, apply for a pharmacy licence if the contract is won</t>
  </si>
  <si>
    <t>Evidence of excellent performance and continuous improvement</t>
  </si>
  <si>
    <t>Process Documents in place</t>
  </si>
  <si>
    <t>Has defined and documented the processes, but resources not yet in place to implement.</t>
  </si>
  <si>
    <t>Evidence of Good performance</t>
  </si>
  <si>
    <t>Has been approved to perform a regulated activity e.g. Has a pharmacy licence but pharmacy is not yet fully operational</t>
  </si>
  <si>
    <t>Processes implemented</t>
  </si>
  <si>
    <t>Service is operational in practice, usually on a small scale or for a limited time, so evidence of compliance is not yet available.  E.g. has an established nursing service and has developed protocols for this therapy.</t>
  </si>
  <si>
    <t>KPI results or external audit showing services provided to acceptable standard, external audit shows compliance with documented processes and/or contract.  Good references from existing customers</t>
  </si>
  <si>
    <t>KPI results or external audit showing services provided to good standard supported by patient survey results. Recommendations from existing customers.</t>
  </si>
  <si>
    <t>Case study showing quality improvement or service innovation. Benchmark results showing "best in class" or  high level performance.</t>
  </si>
  <si>
    <t>Adjudication Level</t>
  </si>
  <si>
    <t>Adjudication Level Score</t>
  </si>
  <si>
    <t>average</t>
  </si>
  <si>
    <t>below minimum</t>
  </si>
  <si>
    <t xml:space="preserve">If a contactor is below minimum on several specification points, consider if they are suitable </t>
  </si>
  <si>
    <t>enhanced</t>
  </si>
  <si>
    <t>minimum</t>
  </si>
  <si>
    <t xml:space="preserve">Evidence below the level requested but still able to deliver the service e.g. requested evidence of compliance, received evidence of process implementation. </t>
  </si>
  <si>
    <t>good</t>
  </si>
  <si>
    <t>Evidence provided as requested</t>
  </si>
  <si>
    <t>Evidence provided one level higher than requested e.g. requested evidence of compliance, received evidence of good performance</t>
  </si>
  <si>
    <t>Evidence provided two levels higher than requested e.g. requested evidence of compliance, received evidence of excellent performance</t>
  </si>
  <si>
    <t>Adjudication Weighting</t>
  </si>
  <si>
    <t>Adjudication Weighting Score</t>
  </si>
  <si>
    <t>Average</t>
  </si>
  <si>
    <t>Critical</t>
  </si>
  <si>
    <t>Not important</t>
  </si>
  <si>
    <t>Does not impact patient satisfaction, risk or cost of service</t>
  </si>
  <si>
    <t xml:space="preserve">Important </t>
  </si>
  <si>
    <t>Less important</t>
  </si>
  <si>
    <t>Has a minimal impact patient satisfaction for most patients, may impact a small number of patients without increasing patient safety risks.</t>
  </si>
  <si>
    <t>Moderate Impact on patient satisfaction for  more than half the patients or has potential to increase patient safety risk requiring mitigation measures.</t>
  </si>
  <si>
    <t>Impacts patient satisfaction for most patients</t>
  </si>
  <si>
    <t>Significant Impact on patient safety or patient satisfaction and/or clinical outcomes for the majority of patients.</t>
  </si>
  <si>
    <t>Product group</t>
  </si>
  <si>
    <t>Note</t>
  </si>
  <si>
    <r>
      <rPr>
        <b/>
        <sz val="8"/>
        <rFont val="Arial"/>
        <family val="2"/>
      </rPr>
      <t>Oral Drugs - delivery 8 weekly - Normal Delivery Hours</t>
    </r>
    <r>
      <rPr>
        <sz val="8"/>
        <rFont val="Arial"/>
        <family val="2"/>
      </rPr>
      <t xml:space="preserve">
Dispense, Prescription management, Delivery, Ancills and Waste collection Cost</t>
    </r>
  </si>
  <si>
    <r>
      <rPr>
        <b/>
        <sz val="8"/>
        <rFont val="Arial"/>
        <family val="2"/>
      </rPr>
      <t>Infusions - delivery 4 weekly - Normal Delivery Hours</t>
    </r>
    <r>
      <rPr>
        <sz val="8"/>
        <rFont val="Arial"/>
        <family val="2"/>
      </rPr>
      <t xml:space="preserve">
Dispense, Prescription management, Delivery, Ancills and Waste collection Cost</t>
    </r>
  </si>
  <si>
    <t>4 weekly fee</t>
  </si>
  <si>
    <t xml:space="preserve">4 weekly fee
</t>
  </si>
  <si>
    <t>Supplier Name</t>
  </si>
  <si>
    <t xml:space="preserve">Pump Rental
</t>
  </si>
  <si>
    <t>Fridge Size 1 (small)
(for ONE refrigerator, includes initial delivery of refrigerator, repair,  replacement , removal if required)</t>
  </si>
  <si>
    <t>Fridge Size 2 (medium) 
(for ONE refrigerator, includes initial delivery of refrigerator, repair,  replacement , removal if required)</t>
  </si>
  <si>
    <t>Fridge Size 3 (large)
(for ONE refrigerator, includes initial delivery of refrigerator, repair,  replacement , removal if required)</t>
  </si>
  <si>
    <t xml:space="preserve">Pump Rental
(for ONE pump, includes initial delivery of pump, maintenance, removal / replacement if required)
</t>
  </si>
  <si>
    <t xml:space="preserve">
Dispense, Prescription management, Delivery, Ancills and Waste collection Cost</t>
  </si>
  <si>
    <t>Per delivery</t>
  </si>
  <si>
    <t>Per visit</t>
  </si>
  <si>
    <t>Offer (Price) Schedule _ Document No.6</t>
  </si>
  <si>
    <t>Fridge temperature monitor</t>
  </si>
  <si>
    <t>Folding infusion stand</t>
  </si>
  <si>
    <t>Tourniquet</t>
  </si>
  <si>
    <t xml:space="preserve">Clinical tray </t>
  </si>
  <si>
    <t>Storage box</t>
  </si>
  <si>
    <t> For cannulating patients</t>
  </si>
  <si>
    <t>To place items on for reconstitution of drug/cannulation</t>
  </si>
  <si>
    <t>To keep consumables clean/dry/ together ready for infusion</t>
  </si>
  <si>
    <t>if required</t>
  </si>
  <si>
    <t>One off individual fees</t>
  </si>
  <si>
    <t xml:space="preserve">Refrigerator Rental
(Pharmaceutical grade refrigerator with alarm)
</t>
  </si>
  <si>
    <t>Additional Just In Time (‘JIT’) Delivery Prices</t>
  </si>
  <si>
    <t>as supplied (set up or replacement)</t>
  </si>
  <si>
    <r>
      <rPr>
        <b/>
        <sz val="8"/>
        <rFont val="Arial"/>
        <family val="2"/>
      </rPr>
      <t>Oral Drugs - delivery 8 weekly - Normal Delivery Hours Additional Patients - i.e. discounted fee for delivering to a 2nd, 3rd, 4th etc. patient at the same address, and same time.</t>
    </r>
    <r>
      <rPr>
        <sz val="8"/>
        <rFont val="Arial"/>
        <family val="2"/>
      </rPr>
      <t xml:space="preserve">
Dispense, Prescription management, Delivery, Ancills and Waste collection Cost to multiple patients at same address</t>
    </r>
  </si>
  <si>
    <r>
      <rPr>
        <b/>
        <sz val="8"/>
        <rFont val="Arial"/>
        <family val="2"/>
      </rPr>
      <t>Infusions - delivery 4 weekly - Normal Delivery Hours Additional Patients - i.e. discounted fee for delivering to a 2nd, 3rd, 4th etc. patient at the same address, and same time.</t>
    </r>
    <r>
      <rPr>
        <sz val="8"/>
        <rFont val="Arial"/>
        <family val="2"/>
      </rPr>
      <t xml:space="preserve">
Dispense, Prescription management, Delivery, Ancills and Waste collection Cost to multiple patients at same address</t>
    </r>
  </si>
  <si>
    <t>Additional Cost for Re-Delivery</t>
  </si>
  <si>
    <t>Additional Cost for Re-Delivery (Monday - Friday)</t>
  </si>
  <si>
    <t>Additional Cost for Re-Delivery (Saturdays, Sundays, Bank Holidays)</t>
  </si>
  <si>
    <t>OFFICIAL SENSITIVE - COMMERCIAL</t>
  </si>
  <si>
    <t xml:space="preserve">Nursing Service Bandings
</t>
  </si>
  <si>
    <t>1 weekly fee</t>
  </si>
  <si>
    <t>to be applied when a full 4 week period has not been utilised.</t>
  </si>
  <si>
    <t>per delivery</t>
  </si>
  <si>
    <r>
      <rPr>
        <b/>
        <sz val="8"/>
        <rFont val="Arial"/>
        <family val="2"/>
      </rPr>
      <t>Oral Drugs - delivery 4 weekly - Normal Delivery Hours</t>
    </r>
    <r>
      <rPr>
        <sz val="8"/>
        <rFont val="Arial"/>
        <family val="2"/>
      </rPr>
      <t xml:space="preserve">
Dispense, Prescription management, Delivery, Ancills and Waste collection Cost</t>
    </r>
  </si>
  <si>
    <r>
      <rPr>
        <b/>
        <sz val="8"/>
        <rFont val="Arial"/>
        <family val="2"/>
      </rPr>
      <t>Oral Drugs - delivery 4 weekly - Normal Delivery Hours Additional Patients - i.e. discounted fee for delivering to a 2nd, 3rd, 4th etc. patient at the same address, and same time.</t>
    </r>
    <r>
      <rPr>
        <sz val="8"/>
        <rFont val="Arial"/>
        <family val="2"/>
      </rPr>
      <t xml:space="preserve">
Dispense, Prescription management, Delivery, Ancills and Waste collection Cost to multiple patients at same address</t>
    </r>
  </si>
  <si>
    <r>
      <rPr>
        <b/>
        <sz val="8"/>
        <rFont val="Arial"/>
        <family val="2"/>
      </rPr>
      <t>Combined Infusion and Oral delivery - 4 weekly - Normal Delivery Hours</t>
    </r>
    <r>
      <rPr>
        <sz val="8"/>
        <rFont val="Arial"/>
        <family val="2"/>
      </rPr>
      <t xml:space="preserve">
Dispense, Prescription management, Delivery, Ancills and Waste collection Cost</t>
    </r>
  </si>
  <si>
    <t>Delivery with Nurse
Dispense, Prescription management, Delivery, Ancills and Waste collection Cost</t>
  </si>
  <si>
    <t>Weekly Shipper Delivery
Dispense, Prescription management, Delivery, Ancills and Waste collection Cost</t>
  </si>
  <si>
    <t>Fortnightly Shipper Delivery
Dispense, Prescription management, Delivery, Ancills and Waste collection Cost</t>
  </si>
  <si>
    <t>Monthly Shipper Delivery
Dispense, Prescription management, Delivery, Ancills and Waste collection Cost</t>
  </si>
  <si>
    <t>Emergency Same Day Delivery</t>
  </si>
  <si>
    <t>Only applicable when the re-delivery is required due to the fault of patient or Purchasing Authority e.g. Patient not in at agreed delivery time slot. Purchasing Authority should be notified in advance.</t>
  </si>
  <si>
    <r>
      <rPr>
        <b/>
        <sz val="8"/>
        <rFont val="Arial"/>
        <family val="2"/>
      </rPr>
      <t>Note:</t>
    </r>
    <r>
      <rPr>
        <sz val="8"/>
        <rFont val="Arial"/>
        <family val="2"/>
      </rPr>
      <t xml:space="preserve"> Not all patients will require a Pharmaceutical grade fridge, Pharmaceutical grade fridges should only be supplied with the  agreement of the Purchasing Authority.
</t>
    </r>
    <r>
      <rPr>
        <b/>
        <sz val="8"/>
        <rFont val="Arial"/>
        <family val="2"/>
      </rPr>
      <t>Note:</t>
    </r>
    <r>
      <rPr>
        <sz val="8"/>
        <rFont val="Arial"/>
        <family val="2"/>
      </rPr>
      <t xml:space="preserve">  If a fridge is in situ paid for under previous frameworks before rental charges or replacement commence, the authority should be consulted to see if the patient still requires a pharmaceutical grade fridge
</t>
    </r>
    <r>
      <rPr>
        <b/>
        <sz val="8"/>
        <rFont val="Arial"/>
        <family val="2"/>
      </rPr>
      <t>Note</t>
    </r>
    <r>
      <rPr>
        <sz val="8"/>
        <rFont val="Arial"/>
        <family val="2"/>
      </rPr>
      <t xml:space="preserve">: the 1 weekly fee is to be applied when a full 4 week period has not been utilised
</t>
    </r>
  </si>
  <si>
    <t>Band</t>
  </si>
  <si>
    <t>Time</t>
  </si>
  <si>
    <t>Expected activity - examples</t>
  </si>
  <si>
    <t>A</t>
  </si>
  <si>
    <t>5 - 15mins</t>
  </si>
  <si>
    <t>B</t>
  </si>
  <si>
    <t>0 - 60 mins</t>
  </si>
  <si>
    <t>C</t>
  </si>
  <si>
    <t>0 - 120 mins</t>
  </si>
  <si>
    <t>D</t>
  </si>
  <si>
    <t>121  - 180 mins</t>
  </si>
  <si>
    <t>E</t>
  </si>
  <si>
    <t>181 - 240 mins</t>
  </si>
  <si>
    <t>F</t>
  </si>
  <si>
    <t>241 - 360 mins</t>
  </si>
  <si>
    <t>G</t>
  </si>
  <si>
    <t>&gt; 360 mins</t>
  </si>
  <si>
    <t xml:space="preserve">
Service</t>
  </si>
  <si>
    <r>
      <rPr>
        <b/>
        <sz val="10"/>
        <rFont val="Arial"/>
        <family val="2"/>
      </rPr>
      <t>Oral Drugs - delivery 8 weekly - Normal Delivery Hours</t>
    </r>
    <r>
      <rPr>
        <sz val="10"/>
        <rFont val="Arial"/>
        <family val="2"/>
      </rPr>
      <t xml:space="preserve">
Dispense, Prescription management, Delivery, Ancills and Waste collection Cost</t>
    </r>
  </si>
  <si>
    <r>
      <rPr>
        <b/>
        <sz val="10"/>
        <rFont val="Arial"/>
        <family val="2"/>
      </rPr>
      <t>Oral Drugs - delivery 8 weekly - Normal Delivery Hours Additional Patients - i.e. discounted fee for delivering to a 2nd, 3rd, 4th etc. patient at the same address, and same time.</t>
    </r>
    <r>
      <rPr>
        <sz val="10"/>
        <rFont val="Arial"/>
        <family val="2"/>
      </rPr>
      <t xml:space="preserve">
Dispense, Prescription management, Delivery, Ancills and Waste collection Cost to multiple patients at same address</t>
    </r>
  </si>
  <si>
    <r>
      <rPr>
        <b/>
        <sz val="10"/>
        <rFont val="Arial"/>
        <family val="2"/>
      </rPr>
      <t>Oral Drugs - delivery 4 weekly - Normal Delivery Hours</t>
    </r>
    <r>
      <rPr>
        <sz val="10"/>
        <rFont val="Arial"/>
        <family val="2"/>
      </rPr>
      <t xml:space="preserve">
Dispense, Prescription management, Delivery, Ancills and Waste collection Cost</t>
    </r>
  </si>
  <si>
    <r>
      <rPr>
        <b/>
        <sz val="10"/>
        <rFont val="Arial"/>
        <family val="2"/>
      </rPr>
      <t>Oral Drugs - delivery 4 weekly - Normal Delivery Hours Additional Patients - i.e. discounted fee for delivering to a 2nd, 3rd, 4th etc. patient at the same address, and same time.</t>
    </r>
    <r>
      <rPr>
        <sz val="10"/>
        <rFont val="Arial"/>
        <family val="2"/>
      </rPr>
      <t xml:space="preserve">
Dispense, Prescription management, Delivery, Ancills and Waste collection Cost to multiple patients at same address</t>
    </r>
  </si>
  <si>
    <r>
      <rPr>
        <b/>
        <sz val="10"/>
        <rFont val="Arial"/>
        <family val="2"/>
      </rPr>
      <t>Infusions - delivery 4 weekly - Normal Delivery Hours</t>
    </r>
    <r>
      <rPr>
        <sz val="10"/>
        <rFont val="Arial"/>
        <family val="2"/>
      </rPr>
      <t xml:space="preserve">
Dispense, Prescription management, Delivery, Ancills and Waste collection Cost</t>
    </r>
  </si>
  <si>
    <r>
      <rPr>
        <b/>
        <sz val="10"/>
        <rFont val="Arial"/>
        <family val="2"/>
      </rPr>
      <t>Infusions - delivery 4 weekly - Normal Delivery Hours Additional Patients - i.e. discounted fee for delivering to a 2nd, 3rd, 4th etc. patient at the same address, and same time.</t>
    </r>
    <r>
      <rPr>
        <sz val="10"/>
        <rFont val="Arial"/>
        <family val="2"/>
      </rPr>
      <t xml:space="preserve">
Dispense, Prescription management, Delivery, Ancills and Waste collection Cost to multiple patients at same address</t>
    </r>
  </si>
  <si>
    <r>
      <rPr>
        <b/>
        <sz val="10"/>
        <rFont val="Arial"/>
        <family val="2"/>
      </rPr>
      <t>Combined Infusion and Oral delivery - 4 weekly - Normal Delivery Hours</t>
    </r>
    <r>
      <rPr>
        <sz val="10"/>
        <rFont val="Arial"/>
        <family val="2"/>
      </rPr>
      <t xml:space="preserve">
Dispense, Prescription management, Delivery, Ancills and Waste collection Cost</t>
    </r>
  </si>
  <si>
    <t xml:space="preserve">Additional Just In Time (‘JIT’) Delivery Prices
</t>
  </si>
  <si>
    <t xml:space="preserve">Emergency deliveries are only to be made with permission from the Purchasing Authority. </t>
  </si>
  <si>
    <r>
      <t xml:space="preserve">JIT' deliveries are only to be made with permission from the Purchasing Authority.  
</t>
    </r>
    <r>
      <rPr>
        <b/>
        <sz val="8"/>
        <color rgb="FF000000"/>
        <rFont val="Arial"/>
        <family val="2"/>
      </rPr>
      <t>Please Note:  Please submit prices for as many options as you can offer.  You may however choose to quote purely for Delivery with Nurse, or purely for delivery by validated cold chain shipper.  As long as one option is provided to get product to a patients 'just in time' for the nurse to administer, in agreed cases where it cannot (for whatever reason) be stored in the patients home.</t>
    </r>
  </si>
  <si>
    <t>©NHS England 2022</t>
  </si>
  <si>
    <t>NHS National Framework Agreement for the Supply of Home Delivery Service - Lysosomal Storage Disorders England, Scotland and Northern Ireland
Offer reference number: CM/MSR/17/5555
Period of framework agreement: 1 July 2023 to 30 June 2025 with option(s) to extend for up to a total period of 24 months</t>
  </si>
  <si>
    <t xml:space="preserve">Elastromeric Devices </t>
  </si>
  <si>
    <t>Dependent on drug and infusion rate</t>
  </si>
  <si>
    <t>Mon - Fri  
LSD Nursing Band A
5 - 15 mins</t>
  </si>
  <si>
    <t>Mon - Fri 
LSD Nursing Band B
0 - 60 mins</t>
  </si>
  <si>
    <t>Mon - Fri 
LSD Nursing Band C
0 - 120 mins</t>
  </si>
  <si>
    <t>Mon - Fri 
LSD Nursing Band D
121 - 180 mins</t>
  </si>
  <si>
    <t>Mon - Fri 
LSD Nursing Band E
181 - 240 mins</t>
  </si>
  <si>
    <t>Mon - Fri 
LSD Nursing Band F
241 - 360 mins</t>
  </si>
  <si>
    <t>Mon - Fri 
LSD Nursing Band G
&gt; 360 mins</t>
  </si>
  <si>
    <t>Saturday 
LSD Nursing Band A
5 - 15 mins</t>
  </si>
  <si>
    <t>Saturday
LSD Nursing Band B
0 - 60 mins</t>
  </si>
  <si>
    <t>Saturday
LSD Nursing Band C
0 - 120 mins</t>
  </si>
  <si>
    <t>Saturday
LSD Nursing Band D
0 - 120 mins</t>
  </si>
  <si>
    <t>Saturday
LSD Nursing Band E
181 - 240 mins</t>
  </si>
  <si>
    <t>Saturday
LSD Nursing Band F
241 - 360 mins</t>
  </si>
  <si>
    <t>Saturday
LSD Nursing Band G
&gt; 360 mins</t>
  </si>
  <si>
    <t>Vritual Nurse</t>
  </si>
  <si>
    <t>Nursing Band A</t>
  </si>
  <si>
    <t>Nursing Band B</t>
  </si>
  <si>
    <t xml:space="preserve">Virtual Nurse Service </t>
  </si>
  <si>
    <t xml:space="preserve">Frequency of Charge
</t>
  </si>
  <si>
    <t xml:space="preserve">Weighting </t>
  </si>
  <si>
    <t xml:space="preserve">Offer Price
</t>
  </si>
  <si>
    <t>Service</t>
  </si>
  <si>
    <t>Please note:  a numerical price must be entered for each line.  There should be no blank fields.  
JIT Section: this is the only section where submitting a price for all items is optional, please write 'no offer' if there are any lines with prices not being submitted for, so that they do not accidentally read as £0.00.</t>
  </si>
  <si>
    <t xml:space="preserve">Item </t>
  </si>
  <si>
    <t xml:space="preserve">Description </t>
  </si>
  <si>
    <t xml:space="preserve">Comments </t>
  </si>
  <si>
    <t>Minimum stock level per infusion</t>
  </si>
  <si>
    <t>Prescription Only Items</t>
  </si>
  <si>
    <t>Sodium Chloride 0.9% infusion bags</t>
  </si>
  <si>
    <t>Volume dependent on dose – e.g. 100, 250, 500, 600mls (suitable size)</t>
  </si>
  <si>
    <t>Dependent on drug/weight of patient</t>
  </si>
  <si>
    <t>Sodium Chloride 0.9% infusion bag</t>
  </si>
  <si>
    <t>50ml for flushing line post infusion (suitable size)</t>
  </si>
  <si>
    <t>for flushing line post infusion</t>
  </si>
  <si>
    <t>Sodium Chloride 0.9% ampoules</t>
  </si>
  <si>
    <t xml:space="preserve">10ml amps </t>
  </si>
  <si>
    <t>For checking access patency</t>
  </si>
  <si>
    <t>Sterile Water for injection ampoules</t>
  </si>
  <si>
    <t>For vial reconstitution</t>
  </si>
  <si>
    <t>variable - as prescribed</t>
  </si>
  <si>
    <t>Topical local anaesthetic  </t>
  </si>
  <si>
    <t>Lidocaine/Prilocaine 2.5% cream; Tetracaine 4% gel / Ethyl chloride "cold" spray</t>
  </si>
  <si>
    <t>For paediatric/adult patients to assist cvad access or for needle phobic patients for peripheral cannulation</t>
  </si>
  <si>
    <t>1 tube (per infusion) or bottle (every 6 months)</t>
  </si>
  <si>
    <t xml:space="preserve">Heparin Sodium 100 units/ml
</t>
  </si>
  <si>
    <t xml:space="preserve">As per patients prescription </t>
  </si>
  <si>
    <t>For heplocking cvad</t>
  </si>
  <si>
    <t>Preparation</t>
  </si>
  <si>
    <t xml:space="preserve">Disposable disinfectant wipes </t>
  </si>
  <si>
    <t>To clean working area, prior to reconstituting vials/making up infusion</t>
  </si>
  <si>
    <t>1 packet/ tub</t>
  </si>
  <si>
    <t>Gloves</t>
  </si>
  <si>
    <t>Various sizes (sterile/non-sterile)</t>
  </si>
  <si>
    <t>Appropriate for task e.g. sterile for central access.</t>
  </si>
  <si>
    <t>1 box</t>
  </si>
  <si>
    <t>Disinfectant hand rub</t>
  </si>
  <si>
    <t>Hand cleansing</t>
  </si>
  <si>
    <t>1 bottle</t>
  </si>
  <si>
    <t>Aprons</t>
  </si>
  <si>
    <t>Disposable</t>
  </si>
  <si>
    <t>Dressing pack</t>
  </si>
  <si>
    <t>Syringes (non-luer lock and luer lock)</t>
  </si>
  <si>
    <t>Range of sizes (2-50mls)</t>
  </si>
  <si>
    <t>For re-constitution of vials, flushes etc.</t>
  </si>
  <si>
    <t>as indicated per prescription of drug</t>
  </si>
  <si>
    <t>Sterile needles for injection</t>
  </si>
  <si>
    <t>Range of sizes e.g. green (21G), blue)</t>
  </si>
  <si>
    <t xml:space="preserve">Administration systems    </t>
  </si>
  <si>
    <t xml:space="preserve">Pump administration </t>
  </si>
  <si>
    <t>Pump giving set</t>
  </si>
  <si>
    <t>As per pump manufacturer specifications</t>
  </si>
  <si>
    <t xml:space="preserve"> Intermate  elastomeric  pump devices</t>
  </si>
  <si>
    <t>For ambulatory pump 100 and 250mls/hr bottles</t>
  </si>
  <si>
    <t xml:space="preserve"> Standard administration </t>
  </si>
  <si>
    <r>
      <t xml:space="preserve">Gravity giving set                      </t>
    </r>
    <r>
      <rPr>
        <i/>
        <sz val="11"/>
        <color indexed="56"/>
        <rFont val="Calibri"/>
        <family val="2"/>
      </rPr>
      <t xml:space="preserve"> or </t>
    </r>
  </si>
  <si>
    <t>Y giving sets</t>
  </si>
  <si>
    <t>For independent patients to hang flush bag up at start of infusion</t>
  </si>
  <si>
    <r>
      <t xml:space="preserve">Dial-a-flo devices    </t>
    </r>
    <r>
      <rPr>
        <i/>
        <sz val="11"/>
        <color indexed="56"/>
        <rFont val="Calibri"/>
        <family val="2"/>
      </rPr>
      <t xml:space="preserve">  (optional)</t>
    </r>
  </si>
  <si>
    <t>For independent patients to accurately set infusion rates.</t>
  </si>
  <si>
    <t>0.2 micron filter</t>
  </si>
  <si>
    <t>integral in line or additional device</t>
  </si>
  <si>
    <t>for all ERT infusions</t>
  </si>
  <si>
    <t>Cannulation</t>
  </si>
  <si>
    <t>IV cannulas</t>
  </si>
  <si>
    <t>as clinically indicated</t>
  </si>
  <si>
    <t>Range of gauges e.g. 24G - 21G</t>
  </si>
  <si>
    <t>IV butterfly needle</t>
  </si>
  <si>
    <t>independent patients as clinically indicated</t>
  </si>
  <si>
    <t>Gripper needles</t>
  </si>
  <si>
    <t xml:space="preserve"> to access portacaths</t>
  </si>
  <si>
    <t>Appropriate gauge and length for individual port</t>
  </si>
  <si>
    <t>Appropriate IV fixation dressing</t>
  </si>
  <si>
    <t>For securing cannula or cvad</t>
  </si>
  <si>
    <t>Tape</t>
  </si>
  <si>
    <t>micropore or equivalent,  alternative to be available  if documented allergy ( e.g. mepitac)</t>
  </si>
  <si>
    <t>to secure cannula  or gauze following cannula removal</t>
  </si>
  <si>
    <t>Bandages</t>
  </si>
  <si>
    <t> For cannulated patients</t>
  </si>
  <si>
    <t>Alcowipes</t>
  </si>
  <si>
    <t>For skin prep prior to venepuncture.</t>
  </si>
  <si>
    <t>Chloraprep</t>
  </si>
  <si>
    <t>For skin prep prior to cvad access.</t>
  </si>
  <si>
    <t>Removal</t>
  </si>
  <si>
    <t>Sterile gauze</t>
  </si>
  <si>
    <t>1 packet</t>
  </si>
  <si>
    <t xml:space="preserve">Plasters </t>
  </si>
  <si>
    <t>Disposal</t>
  </si>
  <si>
    <t>Sharps bin</t>
  </si>
  <si>
    <t>Clinical waste bags</t>
  </si>
  <si>
    <t>Quantity 
(if required)</t>
  </si>
  <si>
    <t>Ambulatory Infusion pump</t>
  </si>
  <si>
    <t>Medical grade fridge - with alarm</t>
  </si>
  <si>
    <t>small, medium or large</t>
  </si>
  <si>
    <t>if using own fridge</t>
  </si>
  <si>
    <t>Fridge storage box</t>
  </si>
  <si>
    <t>To store vials safely in patients own domestic fridge</t>
  </si>
  <si>
    <t>CM/MSR/17/5555 - NHS National Framework Agreement for the Supply of Home Delivery Service - Lysosomal Storage Disorders England and Scotland</t>
  </si>
  <si>
    <t>Equipment List</t>
  </si>
  <si>
    <t>Small portable volumetric pump and back pack</t>
  </si>
  <si>
    <t>Rental cost</t>
  </si>
  <si>
    <t>Individual fees</t>
  </si>
  <si>
    <t>• Initial patient visit
• Homecare nurse to validate fridge data every visit. 
• Venous access &amp; Reconstitution of Drug of an Semi independent patient (more vials i.e. Myozyme) or challenging behaviour
• Semi Independent Nurse Support : i.e. Elaprase
• Full nurse Support : i.e.. Cerezyme, Replagal, VPRIV</t>
  </si>
  <si>
    <t>• Venous access &amp; Reconstitution of Drug of an Semi independent patient (more vials i.e. Myozyme)
• Homecare nurse to validate fridge data every visit. 
• Full nurse support i.e.. Kanuma, Velglucerase, Aldurazyme</t>
  </si>
  <si>
    <t xml:space="preserve">• Full nurse support i.e.. Elaprase, Myozyme, Aldurazyme, Vimizim
• Homecare nurse to validate fridge data every visit. </t>
  </si>
  <si>
    <t xml:space="preserve">• Full nurse support i.e.. Myozyme, Laronidase, Vimizim, Elaprase
• Homecare nurse to validate fridge data every visit. </t>
  </si>
  <si>
    <t xml:space="preserve">• Full nurse support of longer infusion i.e. Myozyme 
• Full nurse support of Patients on specific prescriptions at a slow rate
• Homecare nurse to Validate fridge data every visit. 
</t>
  </si>
  <si>
    <t>For appropriate patients where a fridge is required. 
Size dependant upon  amount of vials for storage</t>
  </si>
  <si>
    <t>Ancillary List</t>
  </si>
  <si>
    <t>Dispense, Prescription management, Delivery, Ancills and Waste collection inc in your offer price</t>
  </si>
  <si>
    <t xml:space="preserve">Pump Rental
(for ONE pump, includes initial delivery of pump &amp; back pack, maintenance, removal / replacement if required)
</t>
  </si>
  <si>
    <t xml:space="preserve">For step-up rate protocols or for constant rate infusions if asked for by the referral centre.
The back pack or carrying device needs to fit the type of pump used.
For Paediatrics the back Pack size would need to be suitable for the child. </t>
  </si>
  <si>
    <r>
      <rPr>
        <b/>
        <sz val="8"/>
        <rFont val="Arial"/>
        <family val="2"/>
      </rPr>
      <t>Oral Drugs - delivery 12 weekly - Normal Delivery Hours</t>
    </r>
    <r>
      <rPr>
        <sz val="8"/>
        <rFont val="Arial"/>
        <family val="2"/>
      </rPr>
      <t xml:space="preserve">
Dispense, Prescription management, Delivery, Ancills and Waste collection Cost</t>
    </r>
  </si>
  <si>
    <r>
      <rPr>
        <b/>
        <sz val="8"/>
        <rFont val="Arial"/>
        <family val="2"/>
      </rPr>
      <t>Oral Drugs - delivery 12 weekly - Normal Delivery Hours Additional Patients - i.e. discounted fee for delivering to a 2nd, 3rd, 4th etc. patient at the same address, and same time.</t>
    </r>
    <r>
      <rPr>
        <sz val="8"/>
        <rFont val="Arial"/>
        <family val="2"/>
      </rPr>
      <t xml:space="preserve">
Dispense, Prescription management, Delivery, Ancills and Waste collection Cost to multiple patients at same address</t>
    </r>
  </si>
  <si>
    <t>Deliveries may be requested to be 4 weekly at first, and then changed to 8 or 12 weekly once there is confidence that  the patient can tolerate the treatment.
Dispense, Prescription management, Delivery, Ancills and Waste collection inc in your offer price</t>
  </si>
  <si>
    <r>
      <t>·</t>
    </r>
    <r>
      <rPr>
        <sz val="7"/>
        <color theme="1"/>
        <rFont val="Arial"/>
        <family val="2"/>
      </rPr>
      <t>  </t>
    </r>
    <r>
      <rPr>
        <sz val="12"/>
        <color theme="1"/>
        <rFont val="Arial"/>
        <family val="2"/>
      </rPr>
      <t>Independent Patient Review Telephone call</t>
    </r>
    <r>
      <rPr>
        <sz val="11"/>
        <color theme="1"/>
        <rFont val="Arial"/>
        <family val="2"/>
      </rPr>
      <t xml:space="preserve">
Virtual Nurse options for fully indepentdent Patients only </t>
    </r>
  </si>
  <si>
    <t xml:space="preserve">• Initial home assessment
• Homecare nurse to vaildate fridge data every visit. 
• Venous access (Vascular access/Cannulation) Only 
• Nurse infusion of short infusion i.e. Replegal
• Venous access &amp; Reconstitution of Drug of an Semi independent patient
• Independent assessment review visit 
Virtual Nurse options for fully indepentdent Patients only </t>
  </si>
  <si>
    <t>Dispense, Prescription management, Delivery, Ancills and Waste collection Cost</t>
  </si>
  <si>
    <r>
      <t xml:space="preserve">See examples of activities likely to be included in each band in Tab 'Nurse Banding Examples'.
</t>
    </r>
    <r>
      <rPr>
        <sz val="8"/>
        <color rgb="FFFF0000"/>
        <rFont val="Arial"/>
        <family val="2"/>
      </rPr>
      <t xml:space="preserve">
</t>
    </r>
    <r>
      <rPr>
        <sz val="8"/>
        <rFont val="Arial"/>
        <family val="2"/>
      </rPr>
      <t>Saturday and Bank holiday nursing  - Will only be applicable if agreed by the referring centre prior to nurse visits and wont be at the request of the HCP.</t>
    </r>
  </si>
  <si>
    <t>See examples of activities likely to be included in each band in Tab 'Nurse Banding Examples'. 
Mon- Fri - Fully Independent patients only and agreed by the referring centre</t>
  </si>
  <si>
    <t>ONEOFF_TRAY</t>
  </si>
  <si>
    <t>ONEOFF_BOX</t>
  </si>
  <si>
    <t>DELIVERY_ORAL8</t>
  </si>
  <si>
    <t>DELIVERY_ORALAP8</t>
  </si>
  <si>
    <t>DELIVERY_ORAL4</t>
  </si>
  <si>
    <t>DELIVERY_ORALAP4</t>
  </si>
  <si>
    <t>DELIVERY_INF</t>
  </si>
  <si>
    <t>DELIVERY_INFAP</t>
  </si>
  <si>
    <t>DELIVERY_INFORAL</t>
  </si>
  <si>
    <t>DELIVERY_JITEMERG</t>
  </si>
  <si>
    <t>DELIVERY_JITNUR</t>
  </si>
  <si>
    <t>DELIVERY_JITW</t>
  </si>
  <si>
    <t>DELIVERY_JITF</t>
  </si>
  <si>
    <t>DELIVERY_JITM</t>
  </si>
  <si>
    <t>DELIVERY_RE</t>
  </si>
  <si>
    <t>DELIVERY_REOOH</t>
  </si>
  <si>
    <t>NURSING_A</t>
  </si>
  <si>
    <t>NURSING_B</t>
  </si>
  <si>
    <t>NURSING_C</t>
  </si>
  <si>
    <t>NURSING_D</t>
  </si>
  <si>
    <t>NURSING_E</t>
  </si>
  <si>
    <t>NURSING_F</t>
  </si>
  <si>
    <t>NURSING_G</t>
  </si>
  <si>
    <t>PUMPFEE4</t>
  </si>
  <si>
    <t>PUMPFEE1</t>
  </si>
  <si>
    <t>FRIDGE_SMALL4</t>
  </si>
  <si>
    <t>FRIDGE_SMALL1</t>
  </si>
  <si>
    <t>FRIDGE_MEDIUM4</t>
  </si>
  <si>
    <t>FRIDGE_MEDIUM1</t>
  </si>
  <si>
    <t>FRIDGE_LARGE4</t>
  </si>
  <si>
    <t>FRIDGE_LARGE1</t>
  </si>
  <si>
    <t>ONEOFF_MONITOR</t>
  </si>
  <si>
    <t>ONEOFF_STAND</t>
  </si>
  <si>
    <t>ONEOFF_TOURNIQUET</t>
  </si>
  <si>
    <t>NURSING_B_VIRTUAL</t>
  </si>
  <si>
    <t>NURSING_A_VIRTUAL</t>
  </si>
  <si>
    <t>NURSING_G_SAT</t>
  </si>
  <si>
    <t>NURSING_F_SAT</t>
  </si>
  <si>
    <t>NURSING_E_SAT</t>
  </si>
  <si>
    <t>NURSING_D_SAT</t>
  </si>
  <si>
    <t>NURSING_C_SAT</t>
  </si>
  <si>
    <t>NURSING_B_SAT</t>
  </si>
  <si>
    <t>NURSING_A_SAT</t>
  </si>
  <si>
    <t>NURSING_C_SAT_LOT2 BECOMES NURSING_C_SAT AS WE HAVE GOTTEN RID OF ALL "LOT2"</t>
  </si>
  <si>
    <t>ELAST_PUMP100</t>
  </si>
  <si>
    <t>ELAST_PUMP250</t>
  </si>
  <si>
    <t>DELIVERY_ORAL12</t>
  </si>
  <si>
    <t>DELIVERY_ORALAP12</t>
  </si>
  <si>
    <t xml:space="preserve">Pricing Schedule Weighting.
The 12% weighting for pricing is made up as follows:-
*Scoring methodology used in the Offer Schedule:
Where there is a weighted score against a service line, this is calculated as a percentage of the offer price against the lowest price multiplied by the weighting. </t>
  </si>
  <si>
    <t xml:space="preserve">To reconstitute 100mg vials – 1 required for each vial </t>
  </si>
  <si>
    <t>Diluent – to deliver infusion</t>
  </si>
  <si>
    <t>To flush line</t>
  </si>
  <si>
    <t>10ml plastic amp</t>
  </si>
  <si>
    <t xml:space="preserve">Water for Injection </t>
  </si>
  <si>
    <t>100ml bag</t>
  </si>
  <si>
    <t>50ml bag</t>
  </si>
  <si>
    <t>500ml bag</t>
  </si>
  <si>
    <t>5% Glucose infusion bag</t>
  </si>
  <si>
    <t xml:space="preserve">5% Glucose infusion bag </t>
  </si>
  <si>
    <t>This spreadsheet should incorporate ALL costs in column C.  
Additional attachments relating to pricing will not be accepted as part of your offer and will not form part of the framework agreement.
 Please ensure you take note of all the service elements in Column B full descriptions are provided in on the equipment and ancillary lists tabs.</t>
  </si>
  <si>
    <t>NHS National Framework Agreement for the Supply of Home Delivery Service - Lysosomal Storage Disorders England and Scotland 
Offer reference number: CM/MSR/17/5555
Period of framework agreement: 1 July 2023 to 30 June 2025 with option(s) to extend for up to a total period of 24 months</t>
  </si>
  <si>
    <t xml:space="preserve"> Intermate  elastomeric  pump devices 100mls/hr bottles 
For ambulatory pump (SV100)</t>
  </si>
  <si>
    <t xml:space="preserve"> Intermate  elastomeric  pump devices 100mls/hr bottles 
For ambulatory pump (LV100)</t>
  </si>
  <si>
    <t xml:space="preserve"> Intermate  elastomeric  pump devices 250mls/hr bottles 
For ambulatory pump (LV250)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</si>
</sst>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8" x14ac:knownFonts="1">
    <font>
      <sz val="12"/>
      <color theme="1"/>
      <name val="Arial"/>
      <family val="2"/>
    </font>
    <font>
      <sz val="11"/>
      <color theme="1"/>
      <name val="Calibri"/>
      <family val="2"/>
      <scheme val="minor"/>
    </font>
    <font>
      <b/>
      <sz val="12"/>
      <name val="Arial"/>
      <family val="2"/>
    </font>
    <font>
      <sz val="12"/>
      <name val="Arial"/>
      <family val="2"/>
    </font>
    <font>
      <b/>
      <sz val="12"/>
      <color rgb="FFFF0000"/>
      <name val="Arial"/>
      <family val="2"/>
    </font>
    <font>
      <b/>
      <u/>
      <sz val="10"/>
      <color rgb="FFFF0000"/>
      <name val="Arial"/>
      <family val="2"/>
    </font>
    <font>
      <sz val="10"/>
      <color indexed="8"/>
      <name val="Arial"/>
      <family val="2"/>
    </font>
    <font>
      <b/>
      <sz val="10"/>
      <color theme="1"/>
      <name val="Arial"/>
      <family val="2"/>
    </font>
    <font>
      <b/>
      <sz val="10"/>
      <color indexed="8"/>
      <name val="Arial"/>
      <family val="2"/>
    </font>
    <font>
      <b/>
      <sz val="10"/>
      <name val="Arial"/>
      <family val="2"/>
    </font>
    <font>
      <sz val="8"/>
      <color indexed="8"/>
      <name val="Arial"/>
      <family val="2"/>
    </font>
    <font>
      <sz val="10"/>
      <color theme="1"/>
      <name val="Arial"/>
      <family val="2"/>
    </font>
    <font>
      <sz val="10"/>
      <name val="Arial"/>
      <family val="2"/>
    </font>
    <font>
      <b/>
      <sz val="8"/>
      <name val="Arial"/>
      <family val="2"/>
    </font>
    <font>
      <b/>
      <sz val="12"/>
      <color theme="1"/>
      <name val="Arial"/>
      <family val="2"/>
    </font>
    <font>
      <sz val="8"/>
      <name val="Arial"/>
      <family val="2"/>
    </font>
    <font>
      <sz val="8"/>
      <color rgb="FF000000"/>
      <name val="Arial"/>
      <family val="2"/>
    </font>
    <font>
      <sz val="8"/>
      <color rgb="FFFF0000"/>
      <name val="Arial"/>
      <family val="2"/>
    </font>
    <font>
      <sz val="9"/>
      <color theme="1"/>
      <name val="Arial"/>
      <family val="2"/>
    </font>
    <font>
      <sz val="10"/>
      <name val="Arial"/>
      <family val="2"/>
    </font>
    <font>
      <sz val="10"/>
      <name val="Arial"/>
      <family val="2"/>
    </font>
    <font>
      <b/>
      <sz val="20"/>
      <color theme="1"/>
      <name val="Calibri"/>
      <family val="2"/>
      <scheme val="minor"/>
    </font>
    <font>
      <b/>
      <sz val="12"/>
      <color theme="1"/>
      <name val="Calibri"/>
      <family val="2"/>
      <scheme val="minor"/>
    </font>
    <font>
      <sz val="12"/>
      <color theme="1"/>
      <name val="Calibri"/>
      <family val="2"/>
      <scheme val="minor"/>
    </font>
    <font>
      <sz val="10"/>
      <color rgb="FF000000"/>
      <name val="Arial"/>
      <family val="2"/>
    </font>
    <font>
      <sz val="8"/>
      <color theme="1"/>
      <name val="Arial"/>
      <family val="2"/>
    </font>
    <font>
      <sz val="8"/>
      <color rgb="FF1F497D"/>
      <name val="Calibri"/>
      <family val="2"/>
    </font>
    <font>
      <sz val="14"/>
      <color theme="1"/>
      <name val="Arial"/>
      <family val="2"/>
    </font>
    <font>
      <b/>
      <sz val="14"/>
      <color theme="1"/>
      <name val="Arial"/>
      <family val="2"/>
    </font>
    <font>
      <b/>
      <sz val="8"/>
      <color rgb="FF000000"/>
      <name val="Arial"/>
      <family val="2"/>
    </font>
    <font>
      <sz val="12"/>
      <color indexed="8"/>
      <name val="Arial"/>
      <family val="2"/>
    </font>
    <font>
      <b/>
      <sz val="8"/>
      <name val="Calibri"/>
      <family val="2"/>
      <scheme val="minor"/>
    </font>
    <font>
      <sz val="12"/>
      <color theme="1"/>
      <name val="Arial"/>
      <family val="2"/>
    </font>
    <font>
      <b/>
      <strike/>
      <sz val="12"/>
      <name val="Arial"/>
      <family val="2"/>
    </font>
    <font>
      <sz val="11"/>
      <name val="Calibri"/>
      <family val="2"/>
    </font>
    <font>
      <b/>
      <sz val="7"/>
      <color indexed="8"/>
      <name val="Arial"/>
      <family val="2"/>
    </font>
    <font>
      <b/>
      <sz val="9"/>
      <color indexed="8"/>
      <name val="Arial"/>
      <family val="2"/>
    </font>
    <font>
      <b/>
      <sz val="9"/>
      <color indexed="44"/>
      <name val="Arial"/>
      <family val="2"/>
    </font>
    <font>
      <b/>
      <sz val="9"/>
      <name val="Arial"/>
      <family val="2"/>
    </font>
    <font>
      <sz val="11"/>
      <color rgb="FF1F497D"/>
      <name val="Calibri"/>
      <family val="2"/>
    </font>
    <font>
      <sz val="11"/>
      <color rgb="FF002060"/>
      <name val="Calibri"/>
      <family val="2"/>
    </font>
    <font>
      <i/>
      <sz val="11"/>
      <color indexed="56"/>
      <name val="Calibri"/>
      <family val="2"/>
    </font>
    <font>
      <sz val="9"/>
      <name val="Arial"/>
      <family val="2"/>
    </font>
    <font>
      <b/>
      <sz val="12"/>
      <color theme="0"/>
      <name val="Calibri"/>
      <family val="2"/>
    </font>
    <font>
      <b/>
      <sz val="14"/>
      <color theme="0"/>
      <name val="Calibri"/>
      <family val="2"/>
    </font>
    <font>
      <b/>
      <sz val="11"/>
      <color theme="0"/>
      <name val="Arial"/>
      <family val="2"/>
    </font>
    <font>
      <sz val="11"/>
      <color theme="1"/>
      <name val="Arial"/>
      <family val="2"/>
    </font>
    <font>
      <sz val="7"/>
      <color theme="1"/>
      <name val="Arial"/>
      <family val="2"/>
    </font>
  </fonts>
  <fills count="15">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9" tint="0.39997558519241921"/>
        <bgColor indexed="64"/>
      </patternFill>
    </fill>
  </fills>
  <borders count="5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7">
    <xf numFmtId="0" fontId="0" fillId="0" borderId="0"/>
    <xf numFmtId="0" fontId="12" fillId="0" borderId="0" applyNumberFormat="0" applyFill="0" applyBorder="0" applyProtection="0">
      <alignment vertical="top"/>
    </xf>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9" fillId="0" borderId="0"/>
    <xf numFmtId="0" fontId="20" fillId="0" borderId="0">
      <alignment wrapText="1"/>
    </xf>
    <xf numFmtId="0" fontId="32" fillId="0" borderId="0"/>
    <xf numFmtId="0" fontId="32" fillId="0" borderId="0"/>
    <xf numFmtId="0" fontId="1" fillId="0" borderId="0"/>
  </cellStyleXfs>
  <cellXfs count="280">
    <xf numFmtId="0" fontId="0" fillId="0" borderId="0" xfId="0"/>
    <xf numFmtId="0" fontId="3" fillId="0" borderId="0" xfId="0" applyFont="1" applyProtection="1"/>
    <xf numFmtId="0" fontId="0" fillId="0" borderId="0" xfId="0" applyProtection="1"/>
    <xf numFmtId="0" fontId="2" fillId="0" borderId="0" xfId="0" applyFont="1" applyFill="1" applyAlignment="1" applyProtection="1">
      <alignment horizontal="left" vertical="top"/>
    </xf>
    <xf numFmtId="0" fontId="0" fillId="0" borderId="0" xfId="0" applyBorder="1" applyProtection="1"/>
    <xf numFmtId="0" fontId="3" fillId="0" borderId="0" xfId="0" applyFont="1" applyFill="1" applyAlignment="1" applyProtection="1">
      <alignment wrapText="1"/>
    </xf>
    <xf numFmtId="0" fontId="5" fillId="0" borderId="0" xfId="0" applyFont="1" applyBorder="1" applyAlignment="1" applyProtection="1">
      <alignment wrapText="1"/>
    </xf>
    <xf numFmtId="0" fontId="6" fillId="0" borderId="0" xfId="0" applyFont="1" applyBorder="1" applyAlignment="1" applyProtection="1">
      <alignment wrapText="1"/>
    </xf>
    <xf numFmtId="0" fontId="4" fillId="0" borderId="0" xfId="0" applyFont="1" applyProtection="1"/>
    <xf numFmtId="0" fontId="0" fillId="0" borderId="0" xfId="0" applyFill="1" applyProtection="1"/>
    <xf numFmtId="0" fontId="7" fillId="0" borderId="0" xfId="0" applyFont="1" applyBorder="1" applyAlignment="1" applyProtection="1">
      <alignment wrapText="1"/>
    </xf>
    <xf numFmtId="0" fontId="8" fillId="3" borderId="4" xfId="0" applyFont="1" applyFill="1" applyBorder="1" applyAlignment="1" applyProtection="1">
      <alignment wrapText="1"/>
    </xf>
    <xf numFmtId="0" fontId="6" fillId="0" borderId="0" xfId="0" applyFont="1" applyAlignment="1" applyProtection="1">
      <alignment wrapText="1"/>
    </xf>
    <xf numFmtId="0" fontId="10" fillId="3" borderId="6" xfId="0" applyFont="1" applyFill="1" applyBorder="1" applyAlignment="1" applyProtection="1">
      <alignment wrapText="1"/>
    </xf>
    <xf numFmtId="0" fontId="10" fillId="3" borderId="6" xfId="0" applyFont="1" applyFill="1" applyBorder="1" applyProtection="1"/>
    <xf numFmtId="0" fontId="10" fillId="3" borderId="7" xfId="0" applyFont="1" applyFill="1" applyBorder="1" applyProtection="1"/>
    <xf numFmtId="0" fontId="0" fillId="4" borderId="0" xfId="0" applyFill="1" applyProtection="1"/>
    <xf numFmtId="0" fontId="11" fillId="0" borderId="0" xfId="0" applyFont="1" applyProtection="1"/>
    <xf numFmtId="0" fontId="8" fillId="5" borderId="8" xfId="0" applyFont="1" applyFill="1" applyBorder="1" applyAlignment="1" applyProtection="1">
      <alignment wrapText="1"/>
    </xf>
    <xf numFmtId="0" fontId="8" fillId="5" borderId="9" xfId="0" applyFont="1" applyFill="1" applyBorder="1" applyAlignment="1" applyProtection="1">
      <alignment wrapText="1"/>
    </xf>
    <xf numFmtId="0" fontId="10" fillId="5" borderId="10" xfId="0" applyFont="1" applyFill="1" applyBorder="1" applyAlignment="1" applyProtection="1">
      <alignment wrapText="1"/>
    </xf>
    <xf numFmtId="1" fontId="10" fillId="5" borderId="11" xfId="0" applyNumberFormat="1" applyFont="1" applyFill="1" applyBorder="1" applyAlignment="1" applyProtection="1">
      <alignment horizontal="center" wrapText="1"/>
    </xf>
    <xf numFmtId="0" fontId="10" fillId="5" borderId="12" xfId="0" applyFont="1" applyFill="1" applyBorder="1" applyAlignment="1" applyProtection="1">
      <alignment wrapText="1"/>
    </xf>
    <xf numFmtId="0" fontId="10" fillId="5" borderId="13" xfId="0" applyFont="1" applyFill="1" applyBorder="1" applyAlignment="1" applyProtection="1">
      <alignment horizontal="center" wrapText="1"/>
    </xf>
    <xf numFmtId="0" fontId="10" fillId="5" borderId="14" xfId="0" applyFont="1" applyFill="1" applyBorder="1" applyAlignment="1" applyProtection="1">
      <alignment wrapText="1"/>
    </xf>
    <xf numFmtId="0" fontId="10" fillId="5" borderId="15" xfId="0" applyFont="1" applyFill="1" applyBorder="1" applyAlignment="1" applyProtection="1">
      <alignment horizontal="center" wrapText="1"/>
    </xf>
    <xf numFmtId="0" fontId="8" fillId="6" borderId="16" xfId="0" applyFont="1" applyFill="1" applyBorder="1" applyAlignment="1" applyProtection="1">
      <alignment wrapText="1"/>
    </xf>
    <xf numFmtId="0" fontId="8" fillId="6" borderId="17" xfId="0" applyFont="1" applyFill="1" applyBorder="1" applyAlignment="1" applyProtection="1">
      <alignment wrapText="1"/>
    </xf>
    <xf numFmtId="0" fontId="10" fillId="6" borderId="18" xfId="0" applyFont="1" applyFill="1" applyBorder="1" applyAlignment="1" applyProtection="1">
      <alignment wrapText="1"/>
    </xf>
    <xf numFmtId="0" fontId="10" fillId="6" borderId="19" xfId="0" applyFont="1" applyFill="1" applyBorder="1" applyAlignment="1" applyProtection="1">
      <alignment horizontal="center" wrapText="1"/>
    </xf>
    <xf numFmtId="0" fontId="10" fillId="6" borderId="12" xfId="0" applyFont="1" applyFill="1" applyBorder="1" applyAlignment="1" applyProtection="1">
      <alignment wrapText="1"/>
    </xf>
    <xf numFmtId="0" fontId="10" fillId="6" borderId="13" xfId="0" applyFont="1" applyFill="1" applyBorder="1" applyAlignment="1" applyProtection="1">
      <alignment horizontal="center" wrapText="1"/>
    </xf>
    <xf numFmtId="0" fontId="10" fillId="6" borderId="14" xfId="0" applyFont="1" applyFill="1" applyBorder="1" applyAlignment="1" applyProtection="1">
      <alignment wrapText="1"/>
    </xf>
    <xf numFmtId="1" fontId="10" fillId="6" borderId="15" xfId="0" applyNumberFormat="1" applyFont="1" applyFill="1" applyBorder="1" applyAlignment="1" applyProtection="1">
      <alignment horizontal="center" wrapText="1"/>
    </xf>
    <xf numFmtId="0" fontId="8" fillId="7" borderId="16" xfId="0" applyFont="1" applyFill="1" applyBorder="1" applyAlignment="1" applyProtection="1">
      <alignment wrapText="1"/>
    </xf>
    <xf numFmtId="0" fontId="8" fillId="7" borderId="17" xfId="0" applyFont="1" applyFill="1" applyBorder="1" applyAlignment="1" applyProtection="1">
      <alignment wrapText="1"/>
    </xf>
    <xf numFmtId="0" fontId="10" fillId="7" borderId="18" xfId="0" applyFont="1" applyFill="1" applyBorder="1" applyAlignment="1" applyProtection="1">
      <alignment wrapText="1"/>
    </xf>
    <xf numFmtId="0" fontId="10" fillId="7" borderId="19" xfId="0" applyFont="1" applyFill="1" applyBorder="1" applyAlignment="1" applyProtection="1">
      <alignment horizontal="center" wrapText="1"/>
    </xf>
    <xf numFmtId="0" fontId="10" fillId="7" borderId="12" xfId="0" applyFont="1" applyFill="1" applyBorder="1" applyAlignment="1" applyProtection="1">
      <alignment wrapText="1"/>
    </xf>
    <xf numFmtId="0" fontId="10" fillId="7" borderId="13" xfId="0" applyFont="1" applyFill="1" applyBorder="1" applyAlignment="1" applyProtection="1">
      <alignment horizontal="center" wrapText="1"/>
    </xf>
    <xf numFmtId="0" fontId="10" fillId="7" borderId="14" xfId="0" applyFont="1" applyFill="1" applyBorder="1" applyAlignment="1" applyProtection="1">
      <alignment wrapText="1"/>
    </xf>
    <xf numFmtId="0" fontId="10" fillId="7" borderId="15" xfId="0" applyFont="1" applyFill="1" applyBorder="1" applyAlignment="1" applyProtection="1">
      <alignment horizontal="center" wrapText="1"/>
    </xf>
    <xf numFmtId="0" fontId="2" fillId="0" borderId="0" xfId="0" applyFont="1" applyAlignment="1" applyProtection="1">
      <alignment horizontal="center"/>
    </xf>
    <xf numFmtId="0" fontId="10" fillId="5" borderId="11" xfId="0" applyFont="1" applyFill="1" applyBorder="1" applyAlignment="1" applyProtection="1">
      <alignment horizontal="center" wrapText="1"/>
    </xf>
    <xf numFmtId="1" fontId="10" fillId="6" borderId="19" xfId="0" applyNumberFormat="1" applyFont="1" applyFill="1" applyBorder="1" applyAlignment="1" applyProtection="1">
      <alignment horizontal="center" wrapText="1"/>
    </xf>
    <xf numFmtId="0" fontId="10" fillId="6" borderId="15" xfId="0" applyFont="1" applyFill="1" applyBorder="1" applyAlignment="1" applyProtection="1">
      <alignment horizontal="center" wrapText="1"/>
    </xf>
    <xf numFmtId="1" fontId="10" fillId="7" borderId="19" xfId="0" applyNumberFormat="1" applyFont="1" applyFill="1" applyBorder="1" applyAlignment="1" applyProtection="1">
      <alignment horizontal="center" wrapText="1"/>
    </xf>
    <xf numFmtId="1" fontId="10" fillId="7" borderId="13" xfId="0" applyNumberFormat="1" applyFont="1" applyFill="1" applyBorder="1" applyAlignment="1" applyProtection="1">
      <alignment horizontal="center" wrapText="1"/>
    </xf>
    <xf numFmtId="0" fontId="0" fillId="0" borderId="0" xfId="0" applyAlignment="1" applyProtection="1">
      <alignment wrapText="1"/>
    </xf>
    <xf numFmtId="0" fontId="14" fillId="0" borderId="0" xfId="0" applyFont="1" applyAlignment="1" applyProtection="1">
      <alignment vertical="center" wrapText="1"/>
    </xf>
    <xf numFmtId="0" fontId="18" fillId="0" borderId="0" xfId="0" applyFont="1" applyAlignment="1" applyProtection="1">
      <alignment wrapText="1"/>
    </xf>
    <xf numFmtId="0" fontId="3" fillId="0" borderId="0" xfId="0" applyFont="1" applyAlignment="1" applyProtection="1">
      <alignment horizontal="center" wrapText="1"/>
    </xf>
    <xf numFmtId="0" fontId="3" fillId="0" borderId="0" xfId="0" applyFont="1" applyAlignment="1" applyProtection="1">
      <alignment wrapText="1"/>
    </xf>
    <xf numFmtId="0" fontId="0" fillId="4" borderId="0" xfId="0" applyFill="1" applyAlignment="1" applyProtection="1">
      <alignment wrapText="1"/>
    </xf>
    <xf numFmtId="0" fontId="15" fillId="3" borderId="22" xfId="0" applyFont="1" applyFill="1" applyBorder="1" applyAlignment="1" applyProtection="1">
      <alignment vertical="center" wrapText="1"/>
    </xf>
    <xf numFmtId="0" fontId="6" fillId="0" borderId="0" xfId="0" applyFont="1" applyBorder="1" applyAlignment="1" applyProtection="1">
      <alignment vertical="center"/>
    </xf>
    <xf numFmtId="0" fontId="15" fillId="9" borderId="22" xfId="0" applyFont="1" applyFill="1" applyBorder="1" applyAlignment="1" applyProtection="1">
      <alignment vertical="center" wrapText="1"/>
    </xf>
    <xf numFmtId="0" fontId="15" fillId="9" borderId="32" xfId="0" applyFont="1" applyFill="1" applyBorder="1" applyAlignment="1" applyProtection="1">
      <alignment vertical="center" wrapText="1"/>
    </xf>
    <xf numFmtId="0" fontId="15" fillId="9" borderId="1" xfId="0" applyFont="1" applyFill="1" applyBorder="1" applyAlignment="1" applyProtection="1">
      <alignment horizontal="center" vertical="center" wrapText="1"/>
    </xf>
    <xf numFmtId="0" fontId="21" fillId="0" borderId="20" xfId="0" applyFont="1" applyBorder="1" applyAlignment="1" applyProtection="1">
      <alignment horizontal="center" vertical="top"/>
    </xf>
    <xf numFmtId="0" fontId="21" fillId="0" borderId="20" xfId="0" applyFont="1" applyBorder="1" applyAlignment="1" applyProtection="1">
      <alignment vertical="top"/>
    </xf>
    <xf numFmtId="0" fontId="22" fillId="0" borderId="20" xfId="0" applyFont="1" applyBorder="1" applyAlignment="1" applyProtection="1">
      <alignment horizontal="center" vertical="center"/>
    </xf>
    <xf numFmtId="17" fontId="23" fillId="0" borderId="20" xfId="0" applyNumberFormat="1" applyFont="1" applyBorder="1" applyAlignment="1" applyProtection="1">
      <alignment horizontal="center" vertical="center"/>
    </xf>
    <xf numFmtId="0" fontId="23" fillId="0" borderId="20" xfId="0" applyFont="1" applyBorder="1" applyAlignment="1" applyProtection="1">
      <alignment horizontal="center" vertical="center"/>
    </xf>
    <xf numFmtId="0" fontId="0" fillId="0" borderId="20" xfId="0" applyBorder="1" applyAlignment="1" applyProtection="1">
      <alignment horizontal="left" vertical="center" wrapText="1"/>
    </xf>
    <xf numFmtId="0" fontId="30" fillId="0" borderId="0" xfId="0" applyFont="1" applyBorder="1" applyAlignment="1" applyProtection="1">
      <alignment vertical="center"/>
    </xf>
    <xf numFmtId="0" fontId="2" fillId="8" borderId="4" xfId="0" applyFont="1" applyFill="1" applyBorder="1" applyAlignment="1" applyProtection="1">
      <alignment vertical="center"/>
    </xf>
    <xf numFmtId="0" fontId="2" fillId="8" borderId="24" xfId="0" applyFont="1" applyFill="1" applyBorder="1" applyAlignment="1" applyProtection="1">
      <alignment vertical="top" wrapText="1"/>
    </xf>
    <xf numFmtId="164" fontId="13" fillId="10" borderId="26" xfId="0" applyNumberFormat="1" applyFont="1" applyFill="1" applyBorder="1" applyAlignment="1" applyProtection="1">
      <alignment horizontal="center" vertical="center" wrapText="1"/>
      <protection locked="0"/>
    </xf>
    <xf numFmtId="164" fontId="13" fillId="10" borderId="6" xfId="0" applyNumberFormat="1" applyFont="1" applyFill="1" applyBorder="1" applyAlignment="1" applyProtection="1">
      <alignment horizontal="center" vertical="center" wrapText="1"/>
      <protection locked="0"/>
    </xf>
    <xf numFmtId="164" fontId="13" fillId="10" borderId="31" xfId="0" applyNumberFormat="1" applyFont="1" applyFill="1" applyBorder="1" applyAlignment="1" applyProtection="1">
      <alignment horizontal="center" vertical="center" wrapText="1"/>
      <protection locked="0"/>
    </xf>
    <xf numFmtId="164" fontId="13" fillId="10" borderId="24" xfId="0" applyNumberFormat="1" applyFont="1" applyFill="1" applyBorder="1" applyAlignment="1" applyProtection="1">
      <alignment horizontal="center" vertical="center" wrapText="1"/>
      <protection locked="0"/>
    </xf>
    <xf numFmtId="164" fontId="13" fillId="10" borderId="6" xfId="0" applyNumberFormat="1" applyFont="1" applyFill="1" applyBorder="1" applyAlignment="1" applyProtection="1">
      <alignment horizontal="center" vertical="center"/>
      <protection locked="0"/>
    </xf>
    <xf numFmtId="164" fontId="13" fillId="10" borderId="7" xfId="0" applyNumberFormat="1" applyFont="1" applyFill="1" applyBorder="1" applyAlignment="1" applyProtection="1">
      <alignment horizontal="center" vertical="center"/>
      <protection locked="0"/>
    </xf>
    <xf numFmtId="164" fontId="31" fillId="10" borderId="4" xfId="2" applyNumberFormat="1" applyFont="1" applyFill="1" applyBorder="1" applyAlignment="1" applyProtection="1">
      <alignment horizontal="center" vertical="center"/>
      <protection locked="0"/>
    </xf>
    <xf numFmtId="0" fontId="34" fillId="11" borderId="20" xfId="14" applyFont="1" applyFill="1" applyBorder="1" applyAlignment="1">
      <alignment horizontal="center" vertical="center" wrapText="1"/>
    </xf>
    <xf numFmtId="164" fontId="13" fillId="10" borderId="7" xfId="0" applyNumberFormat="1" applyFont="1" applyFill="1" applyBorder="1" applyAlignment="1" applyProtection="1">
      <alignment horizontal="center" vertical="center" wrapText="1"/>
      <protection locked="0"/>
    </xf>
    <xf numFmtId="0" fontId="3" fillId="0" borderId="7" xfId="0" applyFont="1" applyBorder="1" applyAlignment="1" applyProtection="1">
      <alignment horizontal="center" wrapText="1"/>
    </xf>
    <xf numFmtId="0" fontId="35" fillId="0" borderId="0" xfId="0" applyFont="1" applyAlignment="1">
      <alignment horizontal="left" vertical="top"/>
    </xf>
    <xf numFmtId="0" fontId="12" fillId="0" borderId="0" xfId="2"/>
    <xf numFmtId="0" fontId="40" fillId="0" borderId="20" xfId="14" applyFont="1" applyBorder="1" applyAlignment="1">
      <alignment vertical="center" wrapText="1"/>
    </xf>
    <xf numFmtId="0" fontId="39" fillId="4" borderId="20" xfId="14" applyFont="1" applyFill="1" applyBorder="1" applyAlignment="1">
      <alignment vertical="center" wrapText="1"/>
    </xf>
    <xf numFmtId="0" fontId="39" fillId="0" borderId="20" xfId="14" applyFont="1" applyBorder="1" applyAlignment="1">
      <alignment horizontal="right" vertical="center" wrapText="1"/>
    </xf>
    <xf numFmtId="0" fontId="39" fillId="4" borderId="20" xfId="14" applyFont="1" applyFill="1" applyBorder="1" applyAlignment="1">
      <alignment horizontal="right" vertical="center" wrapText="1"/>
    </xf>
    <xf numFmtId="0" fontId="32" fillId="0" borderId="20" xfId="14" applyBorder="1"/>
    <xf numFmtId="0" fontId="12" fillId="0" borderId="0" xfId="2" applyAlignment="1">
      <alignment horizontal="center"/>
    </xf>
    <xf numFmtId="0" fontId="37" fillId="0" borderId="0" xfId="0" applyFont="1" applyAlignment="1">
      <alignment horizontal="center" vertical="top"/>
    </xf>
    <xf numFmtId="0" fontId="42" fillId="0" borderId="0" xfId="2" applyFont="1"/>
    <xf numFmtId="0" fontId="38" fillId="0" borderId="38" xfId="0" applyFont="1" applyBorder="1" applyAlignment="1">
      <alignment vertical="top"/>
    </xf>
    <xf numFmtId="0" fontId="38" fillId="0" borderId="38" xfId="0" applyFont="1" applyBorder="1" applyAlignment="1">
      <alignment horizontal="center" vertical="top"/>
    </xf>
    <xf numFmtId="0" fontId="37" fillId="0" borderId="0" xfId="0" applyFont="1" applyAlignment="1">
      <alignment horizontal="left" vertical="top" wrapText="1"/>
    </xf>
    <xf numFmtId="0" fontId="32" fillId="0" borderId="0" xfId="15"/>
    <xf numFmtId="0" fontId="43" fillId="13" borderId="20" xfId="15" applyFont="1" applyFill="1" applyBorder="1" applyAlignment="1">
      <alignment vertical="center" wrapText="1"/>
    </xf>
    <xf numFmtId="0" fontId="43" fillId="13" borderId="20" xfId="15" applyFont="1" applyFill="1" applyBorder="1" applyAlignment="1">
      <alignment horizontal="right" vertical="center" wrapText="1"/>
    </xf>
    <xf numFmtId="0" fontId="34" fillId="0" borderId="20" xfId="15" applyFont="1" applyBorder="1" applyAlignment="1">
      <alignment vertical="center" wrapText="1"/>
    </xf>
    <xf numFmtId="0" fontId="34" fillId="0" borderId="20" xfId="14" applyFont="1" applyBorder="1" applyAlignment="1">
      <alignment horizontal="left" vertical="center" wrapText="1"/>
    </xf>
    <xf numFmtId="0" fontId="34" fillId="0" borderId="20" xfId="14" applyFont="1" applyBorder="1" applyAlignment="1">
      <alignment vertical="center" wrapText="1"/>
    </xf>
    <xf numFmtId="0" fontId="43" fillId="13" borderId="20" xfId="14" applyFont="1" applyFill="1" applyBorder="1" applyAlignment="1">
      <alignment vertical="center" wrapText="1"/>
    </xf>
    <xf numFmtId="0" fontId="16" fillId="9" borderId="22" xfId="0" applyFont="1" applyFill="1" applyBorder="1" applyAlignment="1" applyProtection="1">
      <alignment horizontal="center" vertical="center" wrapText="1"/>
    </xf>
    <xf numFmtId="0" fontId="15" fillId="11" borderId="43" xfId="0" applyFont="1" applyFill="1" applyBorder="1" applyAlignment="1" applyProtection="1">
      <alignment horizontal="center" vertical="center" wrapText="1"/>
    </xf>
    <xf numFmtId="0" fontId="16" fillId="3" borderId="22" xfId="0" applyFont="1" applyFill="1" applyBorder="1" applyAlignment="1" applyProtection="1">
      <alignment horizontal="center" vertical="center" wrapText="1"/>
    </xf>
    <xf numFmtId="0" fontId="16" fillId="9" borderId="2" xfId="0" applyFont="1" applyFill="1" applyBorder="1" applyAlignment="1" applyProtection="1">
      <alignment horizontal="center" vertical="center" wrapText="1"/>
    </xf>
    <xf numFmtId="0" fontId="16" fillId="3" borderId="44"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wrapText="1"/>
    </xf>
    <xf numFmtId="0" fontId="45" fillId="0" borderId="0" xfId="0" applyFont="1" applyFill="1" applyAlignment="1">
      <alignment horizontal="left" vertical="top"/>
    </xf>
    <xf numFmtId="0" fontId="36" fillId="0" borderId="0" xfId="0" applyFont="1" applyFill="1" applyAlignment="1">
      <alignment horizontal="left" vertical="top"/>
    </xf>
    <xf numFmtId="0" fontId="38" fillId="0" borderId="38" xfId="0" applyFont="1" applyFill="1" applyBorder="1" applyAlignment="1">
      <alignment vertical="top"/>
    </xf>
    <xf numFmtId="0" fontId="0" fillId="0" borderId="0" xfId="0" applyFill="1"/>
    <xf numFmtId="0" fontId="45" fillId="13" borderId="0" xfId="0" applyFont="1" applyFill="1" applyAlignment="1">
      <alignment horizontal="left" vertical="top"/>
    </xf>
    <xf numFmtId="0" fontId="36" fillId="13" borderId="0" xfId="0" applyFont="1" applyFill="1" applyAlignment="1">
      <alignment horizontal="left" vertical="top"/>
    </xf>
    <xf numFmtId="0" fontId="38" fillId="13" borderId="38" xfId="0" applyFont="1" applyFill="1" applyBorder="1" applyAlignment="1">
      <alignment vertical="top"/>
    </xf>
    <xf numFmtId="0" fontId="12" fillId="13" borderId="0" xfId="2" applyFill="1"/>
    <xf numFmtId="0" fontId="45" fillId="0" borderId="38" xfId="0" applyFont="1" applyFill="1" applyBorder="1" applyAlignment="1">
      <alignment vertical="top"/>
    </xf>
    <xf numFmtId="0" fontId="38" fillId="0" borderId="0" xfId="0" applyFont="1" applyFill="1" applyBorder="1" applyAlignment="1">
      <alignment vertical="top"/>
    </xf>
    <xf numFmtId="0" fontId="38" fillId="0" borderId="0" xfId="0" applyFont="1" applyFill="1" applyBorder="1" applyAlignment="1">
      <alignment horizontal="center" vertical="top"/>
    </xf>
    <xf numFmtId="0" fontId="37" fillId="0" borderId="0" xfId="0" applyFont="1" applyFill="1" applyAlignment="1">
      <alignment horizontal="left" vertical="top" wrapText="1"/>
    </xf>
    <xf numFmtId="0" fontId="45" fillId="13" borderId="38" xfId="0" applyFont="1" applyFill="1" applyBorder="1" applyAlignment="1">
      <alignment vertical="top"/>
    </xf>
    <xf numFmtId="0" fontId="46" fillId="0" borderId="20" xfId="0" applyFont="1" applyBorder="1" applyAlignment="1" applyProtection="1">
      <alignment horizontal="left" vertical="center" wrapText="1"/>
    </xf>
    <xf numFmtId="0" fontId="16" fillId="9" borderId="38" xfId="0" applyFont="1" applyFill="1" applyBorder="1" applyAlignment="1" applyProtection="1">
      <alignment horizontal="center" vertical="center" wrapText="1"/>
    </xf>
    <xf numFmtId="0" fontId="15" fillId="9" borderId="13" xfId="0" applyFont="1" applyFill="1" applyBorder="1" applyAlignment="1" applyProtection="1">
      <alignment vertical="center" wrapText="1"/>
    </xf>
    <xf numFmtId="0" fontId="15" fillId="9" borderId="11" xfId="0" applyFont="1" applyFill="1" applyBorder="1" applyAlignment="1" applyProtection="1">
      <alignment vertical="center" wrapText="1"/>
    </xf>
    <xf numFmtId="0" fontId="16" fillId="9" borderId="13" xfId="0" applyFont="1" applyFill="1" applyBorder="1" applyAlignment="1" applyProtection="1">
      <alignment vertical="center" wrapText="1"/>
    </xf>
    <xf numFmtId="0" fontId="15" fillId="9" borderId="34" xfId="0" applyFont="1" applyFill="1" applyBorder="1" applyAlignment="1" applyProtection="1">
      <alignment vertical="center" wrapText="1"/>
    </xf>
    <xf numFmtId="0" fontId="16" fillId="9" borderId="44" xfId="0" applyFont="1" applyFill="1" applyBorder="1" applyAlignment="1" applyProtection="1">
      <alignment horizontal="center" vertical="center" wrapText="1"/>
    </xf>
    <xf numFmtId="0" fontId="16" fillId="9" borderId="15" xfId="0" applyFont="1" applyFill="1" applyBorder="1" applyAlignment="1" applyProtection="1">
      <alignment vertical="center" wrapText="1"/>
    </xf>
    <xf numFmtId="0" fontId="12" fillId="0" borderId="20" xfId="0" applyFont="1" applyBorder="1" applyAlignment="1">
      <alignment horizontal="left" vertical="top" wrapText="1"/>
    </xf>
    <xf numFmtId="0" fontId="12" fillId="0" borderId="23" xfId="0" applyFont="1" applyBorder="1" applyAlignment="1">
      <alignment horizontal="left" vertical="top" wrapText="1"/>
    </xf>
    <xf numFmtId="0" fontId="6" fillId="0" borderId="27" xfId="0" applyFont="1" applyBorder="1" applyAlignment="1">
      <alignment vertical="center"/>
    </xf>
    <xf numFmtId="0" fontId="6" fillId="0" borderId="29" xfId="0" applyFont="1" applyBorder="1" applyAlignment="1">
      <alignment vertical="center"/>
    </xf>
    <xf numFmtId="0" fontId="6" fillId="14" borderId="29" xfId="0" applyFont="1" applyFill="1" applyBorder="1" applyAlignment="1">
      <alignment vertical="center" wrapText="1"/>
    </xf>
    <xf numFmtId="0" fontId="0" fillId="0" borderId="0" xfId="0" applyAlignment="1">
      <alignment wrapText="1"/>
    </xf>
    <xf numFmtId="0" fontId="9" fillId="8" borderId="25" xfId="0" applyFont="1" applyFill="1" applyBorder="1" applyAlignment="1">
      <alignment vertical="top" wrapText="1"/>
    </xf>
    <xf numFmtId="0" fontId="14" fillId="7" borderId="8" xfId="0" applyFont="1" applyFill="1" applyBorder="1" applyAlignment="1">
      <alignment horizontal="left" vertical="center" wrapText="1"/>
    </xf>
    <xf numFmtId="0" fontId="14" fillId="7" borderId="9" xfId="0" applyFont="1" applyFill="1" applyBorder="1" applyAlignment="1">
      <alignment vertical="center" wrapText="1"/>
    </xf>
    <xf numFmtId="0" fontId="14" fillId="7" borderId="2" xfId="0" applyFont="1" applyFill="1" applyBorder="1" applyAlignment="1">
      <alignment vertical="center" wrapText="1"/>
    </xf>
    <xf numFmtId="0" fontId="14" fillId="7" borderId="8"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0" borderId="0" xfId="0" applyFont="1" applyAlignment="1">
      <alignment vertical="center" wrapText="1"/>
    </xf>
    <xf numFmtId="0" fontId="12" fillId="3" borderId="30" xfId="0" applyFont="1" applyFill="1" applyBorder="1" applyAlignment="1">
      <alignment horizontal="left" vertical="top" wrapText="1"/>
    </xf>
    <xf numFmtId="0" fontId="24" fillId="3" borderId="30" xfId="0" applyFont="1" applyFill="1" applyBorder="1" applyAlignment="1">
      <alignment horizontal="center" vertical="center" wrapText="1"/>
    </xf>
    <xf numFmtId="0" fontId="27" fillId="0" borderId="20" xfId="0" applyFont="1" applyBorder="1" applyAlignment="1">
      <alignment horizontal="center" wrapText="1"/>
    </xf>
    <xf numFmtId="0" fontId="12" fillId="3" borderId="20" xfId="0" applyFont="1" applyFill="1" applyBorder="1" applyAlignment="1">
      <alignment horizontal="left" vertical="top" wrapText="1"/>
    </xf>
    <xf numFmtId="0" fontId="24" fillId="3" borderId="20" xfId="0" applyFont="1" applyFill="1" applyBorder="1" applyAlignment="1">
      <alignment horizontal="center" vertical="center" wrapText="1"/>
    </xf>
    <xf numFmtId="0" fontId="12" fillId="9" borderId="20" xfId="0" applyFont="1" applyFill="1" applyBorder="1" applyAlignment="1">
      <alignment vertical="center" wrapText="1"/>
    </xf>
    <xf numFmtId="0" fontId="24" fillId="9" borderId="20" xfId="0" applyFont="1" applyFill="1" applyBorder="1" applyAlignment="1">
      <alignment horizontal="center" vertical="center" wrapText="1"/>
    </xf>
    <xf numFmtId="0" fontId="12" fillId="9" borderId="41" xfId="0" applyFont="1" applyFill="1" applyBorder="1" applyAlignment="1">
      <alignment vertical="center" wrapText="1"/>
    </xf>
    <xf numFmtId="0" fontId="24" fillId="9" borderId="41" xfId="0" applyFont="1" applyFill="1" applyBorder="1" applyAlignment="1">
      <alignment horizontal="center" vertical="center" wrapText="1"/>
    </xf>
    <xf numFmtId="0" fontId="0" fillId="0" borderId="20" xfId="0" applyBorder="1" applyAlignment="1">
      <alignment wrapText="1"/>
    </xf>
    <xf numFmtId="0" fontId="12" fillId="3" borderId="30" xfId="0" applyFont="1" applyFill="1" applyBorder="1" applyAlignment="1">
      <alignment vertical="center" wrapText="1"/>
    </xf>
    <xf numFmtId="0" fontId="12" fillId="3" borderId="20" xfId="0" applyFont="1" applyFill="1" applyBorder="1" applyAlignment="1">
      <alignment vertical="center" wrapText="1"/>
    </xf>
    <xf numFmtId="0" fontId="18" fillId="0" borderId="0" xfId="0" applyFont="1" applyAlignment="1">
      <alignment wrapText="1"/>
    </xf>
    <xf numFmtId="0" fontId="15" fillId="3" borderId="4" xfId="0" applyFont="1" applyFill="1" applyBorder="1" applyAlignment="1">
      <alignment vertical="center" wrapText="1"/>
    </xf>
    <xf numFmtId="0" fontId="15" fillId="12" borderId="6" xfId="0" applyFont="1" applyFill="1" applyBorder="1" applyAlignment="1">
      <alignment vertical="center" wrapText="1"/>
    </xf>
    <xf numFmtId="0" fontId="15" fillId="3" borderId="6" xfId="0" applyFont="1" applyFill="1" applyBorder="1" applyAlignment="1">
      <alignment vertical="center" wrapText="1"/>
    </xf>
    <xf numFmtId="0" fontId="0" fillId="0" borderId="20" xfId="0" applyBorder="1" applyAlignment="1">
      <alignment horizontal="center" wrapText="1"/>
    </xf>
    <xf numFmtId="0" fontId="15" fillId="12" borderId="31" xfId="0" applyFont="1" applyFill="1" applyBorder="1" applyAlignment="1">
      <alignment vertical="center" wrapText="1"/>
    </xf>
    <xf numFmtId="0" fontId="3" fillId="12" borderId="0" xfId="0" applyFont="1" applyFill="1" applyAlignment="1">
      <alignment vertical="center" wrapText="1"/>
    </xf>
    <xf numFmtId="0" fontId="15" fillId="12" borderId="20" xfId="0" applyFont="1" applyFill="1" applyBorder="1" applyAlignment="1">
      <alignment vertical="center" wrapText="1"/>
    </xf>
    <xf numFmtId="0" fontId="3" fillId="0" borderId="0" xfId="0" applyFont="1" applyAlignment="1">
      <alignment horizontal="center" wrapText="1"/>
    </xf>
    <xf numFmtId="0" fontId="3" fillId="0" borderId="0" xfId="0" applyFont="1" applyAlignment="1">
      <alignment horizontal="left" vertical="top" wrapText="1"/>
    </xf>
    <xf numFmtId="0" fontId="39" fillId="0" borderId="20" xfId="14" applyFont="1" applyBorder="1" applyAlignment="1">
      <alignment vertical="center" wrapText="1"/>
    </xf>
    <xf numFmtId="0" fontId="39" fillId="0" borderId="20" xfId="14" applyFont="1" applyBorder="1" applyAlignment="1">
      <alignment horizontal="left" vertical="center" wrapText="1"/>
    </xf>
    <xf numFmtId="0" fontId="12" fillId="9" borderId="20" xfId="0" applyFont="1" applyFill="1" applyBorder="1" applyAlignment="1">
      <alignment horizontal="center" vertical="center" wrapText="1"/>
    </xf>
    <xf numFmtId="0" fontId="15" fillId="11" borderId="20" xfId="0" applyFont="1" applyFill="1" applyBorder="1" applyAlignment="1">
      <alignment horizontal="center" vertical="center" wrapText="1"/>
    </xf>
    <xf numFmtId="0" fontId="6" fillId="0" borderId="0" xfId="0" applyFont="1" applyBorder="1" applyAlignment="1">
      <alignment vertical="center"/>
    </xf>
    <xf numFmtId="0" fontId="6" fillId="14" borderId="0" xfId="0" applyFont="1" applyFill="1" applyBorder="1" applyAlignment="1">
      <alignment vertical="center" wrapText="1"/>
    </xf>
    <xf numFmtId="0" fontId="0" fillId="0" borderId="0" xfId="0" applyAlignment="1" applyProtection="1">
      <alignment horizontal="center"/>
    </xf>
    <xf numFmtId="0" fontId="34" fillId="10" borderId="4" xfId="14" applyFont="1" applyFill="1" applyBorder="1" applyAlignment="1" applyProtection="1">
      <alignment vertical="center" wrapText="1"/>
      <protection locked="0"/>
    </xf>
    <xf numFmtId="0" fontId="9" fillId="0" borderId="5" xfId="0" applyFont="1" applyFill="1" applyBorder="1" applyAlignment="1" applyProtection="1">
      <alignment horizontal="center" wrapText="1"/>
    </xf>
    <xf numFmtId="0" fontId="9" fillId="0" borderId="0" xfId="0" applyFont="1" applyFill="1" applyAlignment="1" applyProtection="1">
      <alignment horizontal="center" wrapText="1"/>
    </xf>
    <xf numFmtId="0" fontId="2" fillId="0" borderId="0" xfId="0" applyFont="1" applyAlignment="1" applyProtection="1">
      <alignment horizontal="center"/>
    </xf>
    <xf numFmtId="0" fontId="4" fillId="0" borderId="1" xfId="0" applyFont="1" applyBorder="1" applyAlignment="1" applyProtection="1">
      <alignment horizontal="center" vertical="top" wrapText="1"/>
    </xf>
    <xf numFmtId="0" fontId="4" fillId="0" borderId="2" xfId="0" applyFont="1" applyBorder="1" applyAlignment="1" applyProtection="1">
      <alignment horizontal="center" vertical="top" wrapText="1"/>
    </xf>
    <xf numFmtId="0" fontId="4" fillId="0" borderId="3" xfId="0" applyFont="1" applyBorder="1" applyAlignment="1" applyProtection="1">
      <alignment horizontal="center" vertical="top" wrapText="1"/>
    </xf>
    <xf numFmtId="0" fontId="2" fillId="0" borderId="0" xfId="0" applyFont="1" applyAlignment="1" applyProtection="1">
      <alignment horizontal="left" vertical="top" wrapText="1"/>
    </xf>
    <xf numFmtId="0" fontId="2" fillId="2" borderId="0" xfId="0" applyFont="1" applyFill="1" applyAlignment="1" applyProtection="1">
      <alignment horizontal="center" vertical="top" wrapText="1"/>
    </xf>
    <xf numFmtId="0" fontId="15" fillId="11" borderId="4" xfId="0" applyFont="1" applyFill="1" applyBorder="1" applyAlignment="1" applyProtection="1">
      <alignment horizontal="center" vertical="center" wrapText="1"/>
    </xf>
    <xf numFmtId="0" fontId="15" fillId="11" borderId="7"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7" xfId="0" applyFont="1" applyFill="1" applyBorder="1" applyAlignment="1" applyProtection="1">
      <alignment horizontal="center" vertical="center" wrapText="1"/>
    </xf>
    <xf numFmtId="0" fontId="15" fillId="9" borderId="16" xfId="0" applyFont="1" applyFill="1" applyBorder="1" applyAlignment="1" applyProtection="1">
      <alignment horizontal="center" vertical="center" wrapText="1"/>
    </xf>
    <xf numFmtId="0" fontId="15" fillId="9" borderId="33" xfId="0" applyFont="1" applyFill="1" applyBorder="1" applyAlignment="1" applyProtection="1">
      <alignment horizontal="center" vertical="center" wrapText="1"/>
    </xf>
    <xf numFmtId="0" fontId="2" fillId="8" borderId="1" xfId="0" applyFont="1" applyFill="1" applyBorder="1" applyAlignment="1" applyProtection="1">
      <alignment horizontal="left" vertical="top" wrapText="1"/>
    </xf>
    <xf numFmtId="0" fontId="2" fillId="8" borderId="2" xfId="0" applyFont="1" applyFill="1" applyBorder="1" applyAlignment="1" applyProtection="1">
      <alignment horizontal="left" vertical="top"/>
    </xf>
    <xf numFmtId="0" fontId="2" fillId="8" borderId="3" xfId="0" applyFont="1" applyFill="1" applyBorder="1" applyAlignment="1" applyProtection="1">
      <alignment horizontal="left" vertical="top"/>
    </xf>
    <xf numFmtId="0" fontId="33" fillId="8" borderId="2" xfId="0" applyFont="1" applyFill="1" applyBorder="1" applyAlignment="1" applyProtection="1">
      <alignment horizontal="left" vertical="top" wrapText="1"/>
    </xf>
    <xf numFmtId="0" fontId="33" fillId="8" borderId="3" xfId="0" applyFont="1" applyFill="1" applyBorder="1" applyAlignment="1" applyProtection="1">
      <alignment horizontal="left" vertical="top" wrapText="1"/>
    </xf>
    <xf numFmtId="0" fontId="28" fillId="10" borderId="36" xfId="0" applyFont="1" applyFill="1" applyBorder="1" applyAlignment="1" applyProtection="1">
      <alignment horizontal="left" vertical="top"/>
      <protection locked="0"/>
    </xf>
    <xf numFmtId="0" fontId="7" fillId="10" borderId="35" xfId="0" applyFont="1" applyFill="1" applyBorder="1" applyAlignment="1" applyProtection="1">
      <alignment horizontal="left" vertical="top"/>
      <protection locked="0"/>
    </xf>
    <xf numFmtId="0" fontId="7" fillId="10" borderId="37" xfId="0" applyFont="1" applyFill="1" applyBorder="1" applyAlignment="1" applyProtection="1">
      <alignment horizontal="left" vertical="top"/>
      <protection locked="0"/>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45" fillId="13" borderId="0" xfId="0" applyFont="1" applyFill="1" applyAlignment="1">
      <alignment horizontal="left" vertical="top" wrapText="1"/>
    </xf>
    <xf numFmtId="0" fontId="44" fillId="13" borderId="21" xfId="15" applyFont="1" applyFill="1" applyBorder="1" applyAlignment="1">
      <alignment horizontal="center" vertical="center" wrapText="1"/>
    </xf>
    <xf numFmtId="0" fontId="44" fillId="13" borderId="22" xfId="15" applyFont="1" applyFill="1" applyBorder="1" applyAlignment="1">
      <alignment horizontal="center" vertical="center" wrapText="1"/>
    </xf>
    <xf numFmtId="0" fontId="44" fillId="13" borderId="23" xfId="15" applyFont="1" applyFill="1" applyBorder="1" applyAlignment="1">
      <alignment horizontal="center" vertical="center" wrapText="1"/>
    </xf>
    <xf numFmtId="0" fontId="44" fillId="13" borderId="21" xfId="14" applyFont="1" applyFill="1" applyBorder="1" applyAlignment="1">
      <alignment horizontal="center" vertical="center" wrapText="1"/>
    </xf>
    <xf numFmtId="0" fontId="44" fillId="13" borderId="22" xfId="14" applyFont="1" applyFill="1" applyBorder="1" applyAlignment="1">
      <alignment horizontal="center" vertical="center" wrapText="1"/>
    </xf>
    <xf numFmtId="0" fontId="44" fillId="13" borderId="23" xfId="14" applyFont="1" applyFill="1" applyBorder="1" applyAlignment="1">
      <alignment horizontal="center" vertical="center" wrapText="1"/>
    </xf>
    <xf numFmtId="0" fontId="39" fillId="0" borderId="20" xfId="14" applyFont="1" applyBorder="1" applyAlignment="1">
      <alignment vertical="center" wrapText="1"/>
    </xf>
    <xf numFmtId="0" fontId="39" fillId="0" borderId="20" xfId="14" applyFont="1" applyBorder="1" applyAlignment="1">
      <alignment horizontal="left" vertical="center" wrapText="1"/>
    </xf>
    <xf numFmtId="0" fontId="0" fillId="0" borderId="28" xfId="0" applyBorder="1" applyAlignment="1" applyProtection="1">
      <alignment horizontal="center"/>
    </xf>
    <xf numFmtId="0" fontId="0" fillId="0" borderId="0" xfId="0" applyAlignment="1" applyProtection="1">
      <alignment horizontal="center"/>
    </xf>
    <xf numFmtId="0" fontId="7" fillId="8" borderId="1" xfId="0" applyFont="1" applyFill="1" applyBorder="1" applyAlignment="1">
      <alignment horizontal="center" vertical="top" wrapText="1"/>
    </xf>
    <xf numFmtId="0" fontId="7" fillId="8" borderId="2" xfId="0" applyFont="1" applyFill="1" applyBorder="1" applyAlignment="1">
      <alignment horizontal="center" vertical="top" wrapText="1"/>
    </xf>
    <xf numFmtId="0" fontId="7" fillId="8" borderId="3" xfId="0" applyFont="1" applyFill="1" applyBorder="1" applyAlignment="1">
      <alignment horizontal="center" vertical="top" wrapText="1"/>
    </xf>
    <xf numFmtId="0" fontId="2" fillId="0" borderId="2" xfId="0" applyFont="1" applyBorder="1" applyAlignment="1">
      <alignment horizontal="center"/>
    </xf>
    <xf numFmtId="0" fontId="12" fillId="3" borderId="30"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5" fillId="11" borderId="20" xfId="0" applyFont="1" applyFill="1" applyBorder="1" applyAlignment="1">
      <alignment horizontal="center" vertical="center" wrapText="1"/>
    </xf>
    <xf numFmtId="0" fontId="12" fillId="9" borderId="41" xfId="0" applyFont="1" applyFill="1" applyBorder="1" applyAlignment="1">
      <alignment horizontal="center" vertical="center" wrapText="1"/>
    </xf>
    <xf numFmtId="0" fontId="12" fillId="9" borderId="45" xfId="0" applyFont="1" applyFill="1" applyBorder="1" applyAlignment="1">
      <alignment horizontal="center" vertical="center" wrapText="1"/>
    </xf>
    <xf numFmtId="0" fontId="12" fillId="9" borderId="30"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9" borderId="20" xfId="0" applyFont="1" applyFill="1" applyBorder="1" applyAlignment="1">
      <alignment horizontal="center" vertical="center" wrapText="1"/>
    </xf>
    <xf numFmtId="0" fontId="15" fillId="11" borderId="46" xfId="0" applyFont="1" applyFill="1" applyBorder="1" applyAlignment="1" applyProtection="1">
      <alignment horizontal="center" vertical="center" wrapText="1"/>
    </xf>
    <xf numFmtId="0" fontId="34" fillId="11" borderId="35" xfId="14" applyFont="1" applyFill="1" applyBorder="1" applyAlignment="1" applyProtection="1">
      <alignment horizontal="center" vertical="center" wrapText="1"/>
    </xf>
    <xf numFmtId="0" fontId="34" fillId="11" borderId="17" xfId="14" applyFont="1" applyFill="1" applyBorder="1" applyAlignment="1" applyProtection="1">
      <alignment vertical="center" wrapText="1"/>
    </xf>
    <xf numFmtId="0" fontId="34" fillId="11" borderId="13" xfId="14" applyFont="1" applyFill="1" applyBorder="1" applyAlignment="1" applyProtection="1">
      <alignment vertical="center" wrapText="1"/>
    </xf>
    <xf numFmtId="0" fontId="34" fillId="11" borderId="15" xfId="14" applyFont="1" applyFill="1" applyBorder="1" applyAlignment="1" applyProtection="1">
      <alignment vertical="center" wrapText="1"/>
    </xf>
    <xf numFmtId="0" fontId="34" fillId="11" borderId="36" xfId="14" applyFont="1" applyFill="1" applyBorder="1" applyAlignment="1" applyProtection="1">
      <alignment horizontal="left" vertical="center" wrapText="1"/>
    </xf>
    <xf numFmtId="0" fontId="34" fillId="11" borderId="48" xfId="14" applyFont="1" applyFill="1" applyBorder="1" applyAlignment="1" applyProtection="1">
      <alignment horizontal="left" vertical="center" wrapText="1"/>
    </xf>
    <xf numFmtId="0" fontId="34" fillId="11" borderId="49" xfId="14" applyFont="1" applyFill="1" applyBorder="1" applyAlignment="1" applyProtection="1">
      <alignment horizontal="left" vertical="center" wrapText="1"/>
    </xf>
    <xf numFmtId="0" fontId="34" fillId="11" borderId="23" xfId="14" applyFont="1" applyFill="1" applyBorder="1" applyAlignment="1" applyProtection="1">
      <alignment horizontal="center" vertical="center" wrapText="1"/>
    </xf>
    <xf numFmtId="0" fontId="15" fillId="9" borderId="42" xfId="0" applyFont="1" applyFill="1" applyBorder="1" applyAlignment="1" applyProtection="1">
      <alignment vertical="center" wrapText="1"/>
    </xf>
    <xf numFmtId="164" fontId="13" fillId="10" borderId="4" xfId="0" applyNumberFormat="1" applyFont="1" applyFill="1" applyBorder="1" applyAlignment="1" applyProtection="1">
      <alignment horizontal="center" vertical="center" wrapText="1"/>
      <protection locked="0"/>
    </xf>
    <xf numFmtId="0" fontId="16" fillId="9" borderId="42" xfId="0" applyFont="1" applyFill="1" applyBorder="1" applyAlignment="1" applyProtection="1">
      <alignment horizontal="center" vertical="center" wrapText="1"/>
    </xf>
    <xf numFmtId="0" fontId="15" fillId="9" borderId="17" xfId="0" applyFont="1" applyFill="1" applyBorder="1" applyAlignment="1" applyProtection="1">
      <alignment vertical="center" wrapText="1"/>
    </xf>
    <xf numFmtId="0" fontId="15" fillId="9" borderId="50" xfId="0" applyFont="1" applyFill="1" applyBorder="1" applyAlignment="1" applyProtection="1">
      <alignment vertical="center" wrapText="1"/>
    </xf>
    <xf numFmtId="0" fontId="15" fillId="9" borderId="44" xfId="0" applyFont="1" applyFill="1" applyBorder="1" applyAlignment="1" applyProtection="1">
      <alignment vertical="center" wrapText="1"/>
    </xf>
    <xf numFmtId="0" fontId="15" fillId="9" borderId="51" xfId="0" applyFont="1" applyFill="1" applyBorder="1" applyAlignment="1" applyProtection="1">
      <alignment vertical="center" wrapText="1"/>
    </xf>
    <xf numFmtId="0" fontId="25" fillId="3" borderId="19" xfId="0" applyFont="1" applyFill="1" applyBorder="1" applyAlignment="1" applyProtection="1">
      <alignment wrapText="1"/>
    </xf>
    <xf numFmtId="0" fontId="15" fillId="3" borderId="43" xfId="0" applyFont="1" applyFill="1" applyBorder="1" applyAlignment="1" applyProtection="1">
      <alignment horizontal="left" vertical="top" wrapText="1"/>
    </xf>
    <xf numFmtId="164" fontId="13" fillId="10" borderId="25" xfId="0" applyNumberFormat="1" applyFont="1" applyFill="1" applyBorder="1" applyAlignment="1" applyProtection="1">
      <alignment horizontal="center" vertical="center" wrapText="1"/>
      <protection locked="0"/>
    </xf>
    <xf numFmtId="0" fontId="16" fillId="3" borderId="43" xfId="0" applyFont="1" applyFill="1" applyBorder="1" applyAlignment="1" applyProtection="1">
      <alignment horizontal="center" vertical="center" wrapText="1"/>
    </xf>
    <xf numFmtId="0" fontId="15" fillId="3" borderId="15" xfId="0" applyFont="1" applyFill="1" applyBorder="1" applyAlignment="1" applyProtection="1">
      <alignment vertical="center" wrapText="1"/>
    </xf>
    <xf numFmtId="0" fontId="15" fillId="3" borderId="42" xfId="0" applyFont="1" applyFill="1" applyBorder="1" applyAlignment="1" applyProtection="1">
      <alignment vertical="center" wrapText="1"/>
    </xf>
    <xf numFmtId="0" fontId="15" fillId="3" borderId="19" xfId="0" applyFont="1" applyFill="1" applyBorder="1" applyAlignment="1" applyProtection="1">
      <alignment vertical="center" wrapText="1"/>
    </xf>
    <xf numFmtId="0" fontId="26" fillId="3" borderId="13" xfId="0" applyFont="1" applyFill="1" applyBorder="1" applyAlignment="1" applyProtection="1">
      <alignment vertical="center" wrapText="1"/>
    </xf>
    <xf numFmtId="0" fontId="15" fillId="3" borderId="13" xfId="0" applyFont="1" applyFill="1" applyBorder="1" applyAlignment="1" applyProtection="1">
      <alignment vertical="center" wrapText="1"/>
    </xf>
    <xf numFmtId="0" fontId="15" fillId="3" borderId="44" xfId="0" applyFont="1" applyFill="1" applyBorder="1" applyAlignment="1" applyProtection="1">
      <alignment vertical="center" wrapText="1"/>
    </xf>
    <xf numFmtId="0" fontId="15" fillId="9" borderId="19" xfId="0" applyFont="1" applyFill="1" applyBorder="1" applyAlignment="1" applyProtection="1">
      <alignment vertical="center" wrapText="1"/>
    </xf>
    <xf numFmtId="0" fontId="15" fillId="9" borderId="47" xfId="0" applyFont="1" applyFill="1" applyBorder="1" applyAlignment="1" applyProtection="1">
      <alignment horizontal="center" vertical="center" wrapText="1"/>
    </xf>
    <xf numFmtId="0" fontId="15" fillId="9" borderId="46" xfId="0" applyFont="1" applyFill="1" applyBorder="1" applyAlignment="1" applyProtection="1">
      <alignment horizontal="center" vertical="center" wrapText="1"/>
    </xf>
    <xf numFmtId="0" fontId="15" fillId="9" borderId="25" xfId="0" applyFont="1" applyFill="1" applyBorder="1" applyAlignment="1" applyProtection="1">
      <alignment horizontal="center" vertical="center" wrapText="1"/>
    </xf>
    <xf numFmtId="0" fontId="15" fillId="3" borderId="47" xfId="0" applyFont="1" applyFill="1" applyBorder="1" applyAlignment="1" applyProtection="1">
      <alignment horizontal="center" vertical="center" wrapText="1"/>
    </xf>
    <xf numFmtId="0" fontId="15" fillId="3" borderId="46" xfId="0" applyFont="1" applyFill="1" applyBorder="1" applyAlignment="1" applyProtection="1">
      <alignment horizontal="center" vertical="center" wrapText="1"/>
    </xf>
    <xf numFmtId="0" fontId="15" fillId="3" borderId="25" xfId="0" applyFont="1" applyFill="1" applyBorder="1" applyAlignment="1" applyProtection="1">
      <alignment horizontal="center" vertical="center" wrapText="1"/>
    </xf>
    <xf numFmtId="0" fontId="15" fillId="9" borderId="47" xfId="0" applyFont="1" applyFill="1" applyBorder="1" applyAlignment="1" applyProtection="1">
      <alignment vertical="center" wrapText="1"/>
    </xf>
    <xf numFmtId="0" fontId="15" fillId="9" borderId="46" xfId="0" applyFont="1" applyFill="1" applyBorder="1" applyAlignment="1" applyProtection="1">
      <alignment vertical="center" wrapText="1"/>
    </xf>
    <xf numFmtId="0" fontId="15" fillId="9" borderId="25" xfId="0" applyFont="1" applyFill="1" applyBorder="1" applyAlignment="1" applyProtection="1">
      <alignment vertical="center" wrapText="1"/>
    </xf>
    <xf numFmtId="0" fontId="15" fillId="3" borderId="35" xfId="0" applyFont="1" applyFill="1" applyBorder="1" applyAlignment="1" applyProtection="1">
      <alignment horizontal="left" vertical="top" wrapText="1"/>
    </xf>
    <xf numFmtId="164" fontId="13" fillId="10" borderId="4" xfId="0" applyNumberFormat="1" applyFont="1" applyFill="1" applyBorder="1" applyAlignment="1" applyProtection="1">
      <alignment horizontal="center" vertical="center"/>
      <protection locked="0"/>
    </xf>
    <xf numFmtId="0" fontId="15" fillId="9" borderId="1" xfId="0" applyFont="1" applyFill="1" applyBorder="1" applyAlignment="1" applyProtection="1">
      <alignment vertical="center" wrapText="1"/>
    </xf>
    <xf numFmtId="0" fontId="15" fillId="3" borderId="52" xfId="0" applyFont="1" applyFill="1" applyBorder="1" applyAlignment="1" applyProtection="1">
      <alignment vertical="center" wrapText="1"/>
    </xf>
    <xf numFmtId="0" fontId="15" fillId="12" borderId="48" xfId="0" applyFont="1" applyFill="1" applyBorder="1" applyAlignment="1" applyProtection="1">
      <alignment vertical="center" wrapText="1"/>
    </xf>
    <xf numFmtId="0" fontId="15" fillId="3" borderId="48" xfId="0" applyFont="1" applyFill="1" applyBorder="1" applyAlignment="1" applyProtection="1">
      <alignment vertical="center" wrapText="1"/>
    </xf>
    <xf numFmtId="0" fontId="34" fillId="10" borderId="6" xfId="14" applyFont="1" applyFill="1" applyBorder="1" applyAlignment="1" applyProtection="1">
      <alignment vertical="center" wrapText="1"/>
      <protection locked="0"/>
    </xf>
    <xf numFmtId="164" fontId="31" fillId="10" borderId="6" xfId="2" applyNumberFormat="1" applyFont="1" applyFill="1" applyBorder="1" applyAlignment="1" applyProtection="1">
      <alignment horizontal="center" vertical="center"/>
      <protection locked="0"/>
    </xf>
    <xf numFmtId="164" fontId="31" fillId="10" borderId="7" xfId="2" applyNumberFormat="1" applyFont="1" applyFill="1" applyBorder="1" applyAlignment="1" applyProtection="1">
      <alignment horizontal="center" vertical="center"/>
      <protection locked="0"/>
    </xf>
    <xf numFmtId="0" fontId="15" fillId="12" borderId="49" xfId="0" applyFont="1" applyFill="1" applyBorder="1" applyAlignment="1" applyProtection="1">
      <alignment vertical="center" wrapText="1"/>
    </xf>
    <xf numFmtId="0" fontId="15" fillId="3" borderId="49" xfId="0" applyFont="1" applyFill="1" applyBorder="1" applyAlignment="1" applyProtection="1">
      <alignment vertical="center" wrapText="1"/>
    </xf>
    <xf numFmtId="0" fontId="16" fillId="3" borderId="53" xfId="0" applyFont="1" applyFill="1" applyBorder="1" applyAlignment="1" applyProtection="1">
      <alignment horizontal="center" vertical="center" wrapText="1"/>
    </xf>
    <xf numFmtId="0" fontId="16" fillId="3" borderId="19" xfId="0" applyFont="1" applyFill="1" applyBorder="1" applyAlignment="1" applyProtection="1">
      <alignment horizontal="center" vertical="center" wrapText="1"/>
    </xf>
    <xf numFmtId="0" fontId="16" fillId="3" borderId="54" xfId="0" applyFont="1" applyFill="1" applyBorder="1" applyAlignment="1" applyProtection="1">
      <alignment horizontal="center" vertical="center" wrapText="1"/>
    </xf>
    <xf numFmtId="0" fontId="16" fillId="3" borderId="15"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wrapText="1"/>
    </xf>
    <xf numFmtId="0" fontId="16" fillId="3" borderId="50" xfId="0" applyFont="1" applyFill="1" applyBorder="1" applyAlignment="1" applyProtection="1">
      <alignment horizontal="center" vertical="center" wrapText="1"/>
    </xf>
    <xf numFmtId="0" fontId="16" fillId="3" borderId="51" xfId="0" applyFont="1" applyFill="1" applyBorder="1" applyAlignment="1" applyProtection="1">
      <alignment horizontal="center" vertical="center" wrapText="1"/>
    </xf>
    <xf numFmtId="0" fontId="16" fillId="9" borderId="53" xfId="0" applyFont="1" applyFill="1" applyBorder="1" applyAlignment="1" applyProtection="1">
      <alignment horizontal="center" vertical="center" wrapText="1"/>
    </xf>
    <xf numFmtId="0" fontId="16" fillId="9" borderId="17" xfId="0" applyFont="1" applyFill="1" applyBorder="1" applyAlignment="1" applyProtection="1">
      <alignment horizontal="left" vertical="center" wrapText="1"/>
    </xf>
    <xf numFmtId="0" fontId="16" fillId="9" borderId="54" xfId="0" applyFont="1" applyFill="1" applyBorder="1" applyAlignment="1" applyProtection="1">
      <alignment horizontal="center" vertical="center" wrapText="1"/>
    </xf>
    <xf numFmtId="0" fontId="16" fillId="9" borderId="51" xfId="0" applyFont="1" applyFill="1" applyBorder="1" applyAlignment="1" applyProtection="1">
      <alignment horizontal="left" vertical="center" wrapText="1"/>
    </xf>
    <xf numFmtId="0" fontId="16" fillId="3" borderId="17" xfId="0" quotePrefix="1" applyFont="1" applyFill="1" applyBorder="1" applyAlignment="1" applyProtection="1">
      <alignment horizontal="left" vertical="center" wrapText="1"/>
    </xf>
    <xf numFmtId="0" fontId="16" fillId="3" borderId="50" xfId="0" applyFont="1" applyFill="1" applyBorder="1" applyAlignment="1" applyProtection="1">
      <alignment horizontal="left" vertical="center" wrapText="1"/>
    </xf>
    <xf numFmtId="0" fontId="16" fillId="3" borderId="51" xfId="0" applyFont="1" applyFill="1" applyBorder="1" applyAlignment="1" applyProtection="1">
      <alignment horizontal="left" vertical="center" wrapText="1"/>
    </xf>
    <xf numFmtId="0" fontId="16" fillId="9" borderId="9" xfId="0" applyFont="1" applyFill="1" applyBorder="1" applyAlignment="1" applyProtection="1">
      <alignment vertical="center" wrapText="1"/>
    </xf>
    <xf numFmtId="0" fontId="14" fillId="7" borderId="24" xfId="0" applyFont="1" applyFill="1" applyBorder="1" applyAlignment="1" applyProtection="1">
      <alignment horizontal="center" vertical="center" wrapText="1"/>
    </xf>
  </cellXfs>
  <cellStyles count="17">
    <cellStyle name="Default" xfId="1" xr:uid="{00000000-0005-0000-0000-000000000000}"/>
    <cellStyle name="Nor}al" xfId="2" xr:uid="{00000000-0005-0000-0000-000001000000}"/>
    <cellStyle name="Normal" xfId="0" builtinId="0"/>
    <cellStyle name="Normal - Style1 2" xfId="3" xr:uid="{00000000-0005-0000-0000-000003000000}"/>
    <cellStyle name="Normal 2" xfId="4" xr:uid="{00000000-0005-0000-0000-000004000000}"/>
    <cellStyle name="Normal 2 2" xfId="13" xr:uid="{00000000-0005-0000-0000-000005000000}"/>
    <cellStyle name="Normal 3" xfId="5" xr:uid="{00000000-0005-0000-0000-000006000000}"/>
    <cellStyle name="Normal 3 5 9" xfId="16" xr:uid="{E1962B98-2B81-4C75-A451-DD4B211BDB30}"/>
    <cellStyle name="Normal 4" xfId="7" xr:uid="{00000000-0005-0000-0000-000007000000}"/>
    <cellStyle name="Normal 5" xfId="8" xr:uid="{00000000-0005-0000-0000-000008000000}"/>
    <cellStyle name="Normal 6" xfId="9" xr:uid="{00000000-0005-0000-0000-000009000000}"/>
    <cellStyle name="Normal 7" xfId="10" xr:uid="{00000000-0005-0000-0000-00000A000000}"/>
    <cellStyle name="Normal 8" xfId="11" xr:uid="{00000000-0005-0000-0000-00000B000000}"/>
    <cellStyle name="Normal 83" xfId="14" xr:uid="{C1E09961-2E94-4B06-AE2D-72AB774A776C}"/>
    <cellStyle name="Normal 85" xfId="15" xr:uid="{794FDD35-6328-4123-9051-ABBF043D6B34}"/>
    <cellStyle name="Normal 9" xfId="12" xr:uid="{00000000-0005-0000-0000-00000C000000}"/>
    <cellStyle name="Percent 2" xfId="6" xr:uid="{00000000-0005-0000-0000-00000D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externalLink" Target="externalLinks/externalLink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2.xml" Id="R21dc6214d68a4b30"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rodriguez/Director/Cache/objective.cmu.nhs.uk%20uA935/A2639636/05%20Document%205%20-%20Specif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5a_General"/>
      <sheetName val="5b_Delivery"/>
      <sheetName val="5c_Prescribing"/>
      <sheetName val="5d_Training"/>
      <sheetName val="5e_Equipment"/>
      <sheetName val="5f_Nursing"/>
      <sheetName val="5g_Products"/>
    </sheetNames>
    <sheetDataSet>
      <sheetData sheetId="0"/>
      <sheetData sheetId="1" refreshError="1"/>
      <sheetData sheetId="2" refreshError="1"/>
      <sheetData sheetId="3"/>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I50"/>
  <sheetViews>
    <sheetView topLeftCell="A10" workbookViewId="0">
      <selection activeCell="G29" sqref="G29"/>
    </sheetView>
  </sheetViews>
  <sheetFormatPr defaultColWidth="8.90625" defaultRowHeight="15" x14ac:dyDescent="0.25"/>
  <cols>
    <col min="1" max="1" width="15.453125" style="2" customWidth="1"/>
    <col min="2" max="2" width="21.36328125" style="2" customWidth="1"/>
    <col min="3" max="3" width="11.453125" style="2" customWidth="1"/>
    <col min="4" max="4" width="16.6328125" style="2" customWidth="1"/>
    <col min="5" max="5" width="15.6328125" style="2" customWidth="1"/>
    <col min="6" max="6" width="34.6328125" style="2" customWidth="1"/>
    <col min="7" max="7" width="11.81640625" style="2" customWidth="1"/>
    <col min="8" max="8" width="2.453125" style="2" customWidth="1"/>
    <col min="9" max="9" width="23.08984375" style="2" customWidth="1"/>
    <col min="10" max="16384" width="8.90625" style="2"/>
  </cols>
  <sheetData>
    <row r="1" spans="1:9" ht="15.6" x14ac:dyDescent="0.3">
      <c r="A1" s="170" t="s">
        <v>0</v>
      </c>
      <c r="B1" s="170"/>
      <c r="C1" s="170"/>
      <c r="D1" s="170"/>
      <c r="E1" s="170"/>
      <c r="F1" s="170"/>
      <c r="G1" s="1"/>
    </row>
    <row r="2" spans="1:9" ht="16.2" thickBot="1" x14ac:dyDescent="0.35">
      <c r="A2" s="42"/>
      <c r="B2" s="42"/>
      <c r="C2" s="42"/>
      <c r="D2" s="42"/>
      <c r="E2" s="42"/>
      <c r="F2" s="42"/>
      <c r="G2" s="1"/>
    </row>
    <row r="3" spans="1:9" ht="64.5" customHeight="1" thickBot="1" x14ac:dyDescent="0.3">
      <c r="A3" s="171" t="s">
        <v>1</v>
      </c>
      <c r="B3" s="172"/>
      <c r="C3" s="172"/>
      <c r="D3" s="172"/>
      <c r="E3" s="172"/>
      <c r="F3" s="173"/>
      <c r="G3" s="1"/>
    </row>
    <row r="4" spans="1:9" ht="15.6" x14ac:dyDescent="0.3">
      <c r="A4" s="42"/>
      <c r="B4" s="42"/>
      <c r="C4" s="42"/>
      <c r="D4" s="42"/>
      <c r="E4" s="42"/>
      <c r="F4" s="42"/>
      <c r="G4" s="1"/>
    </row>
    <row r="5" spans="1:9" ht="15.6" x14ac:dyDescent="0.3">
      <c r="A5" s="3" t="s">
        <v>2</v>
      </c>
      <c r="B5" s="42"/>
      <c r="C5" s="42"/>
      <c r="D5" s="42"/>
      <c r="E5" s="42"/>
      <c r="F5" s="42"/>
      <c r="G5" s="1"/>
    </row>
    <row r="6" spans="1:9" ht="15.6" x14ac:dyDescent="0.3">
      <c r="A6" s="3" t="s">
        <v>3</v>
      </c>
      <c r="B6" s="42"/>
      <c r="C6" s="42"/>
      <c r="D6" s="42"/>
      <c r="E6" s="42"/>
      <c r="F6" s="42"/>
      <c r="G6" s="1"/>
    </row>
    <row r="7" spans="1:9" ht="15.6" x14ac:dyDescent="0.3">
      <c r="A7" s="3" t="s">
        <v>4</v>
      </c>
      <c r="B7" s="42"/>
      <c r="C7" s="42"/>
      <c r="D7" s="42"/>
      <c r="E7" s="42"/>
      <c r="F7" s="42"/>
      <c r="G7" s="1"/>
    </row>
    <row r="8" spans="1:9" ht="15.6" x14ac:dyDescent="0.3">
      <c r="A8" s="3"/>
      <c r="B8" s="42"/>
      <c r="C8" s="42"/>
      <c r="D8" s="42"/>
      <c r="E8" s="42"/>
      <c r="F8" s="42"/>
      <c r="G8" s="1"/>
    </row>
    <row r="9" spans="1:9" s="4" customFormat="1" ht="15.6" x14ac:dyDescent="0.25">
      <c r="A9" s="174" t="s">
        <v>5</v>
      </c>
      <c r="B9" s="174"/>
      <c r="C9" s="174"/>
      <c r="D9" s="174"/>
      <c r="E9" s="174"/>
      <c r="F9" s="174"/>
      <c r="G9" s="1"/>
      <c r="H9" s="2"/>
    </row>
    <row r="10" spans="1:9" s="4" customFormat="1" ht="15.6" x14ac:dyDescent="0.25">
      <c r="A10" s="174" t="s">
        <v>6</v>
      </c>
      <c r="B10" s="174"/>
      <c r="C10" s="174"/>
      <c r="D10" s="174"/>
      <c r="E10" s="174"/>
      <c r="F10" s="174"/>
      <c r="G10" s="5"/>
      <c r="H10" s="2"/>
    </row>
    <row r="11" spans="1:9" s="7" customFormat="1" ht="34.5" customHeight="1" x14ac:dyDescent="0.25">
      <c r="A11" s="175" t="s">
        <v>7</v>
      </c>
      <c r="B11" s="175"/>
      <c r="C11" s="175"/>
      <c r="D11" s="175"/>
      <c r="E11" s="175"/>
      <c r="F11" s="175"/>
      <c r="G11" s="1"/>
      <c r="H11" s="2"/>
      <c r="I11" s="6"/>
    </row>
    <row r="12" spans="1:9" s="4" customFormat="1" ht="16.2" thickBot="1" x14ac:dyDescent="0.35">
      <c r="A12" s="8"/>
      <c r="B12" s="2"/>
      <c r="C12" s="9"/>
      <c r="D12" s="9"/>
      <c r="E12" s="2"/>
      <c r="F12" s="2"/>
      <c r="G12" s="2"/>
      <c r="H12" s="2"/>
      <c r="I12" s="10"/>
    </row>
    <row r="13" spans="1:9" s="4" customFormat="1" ht="39.6" x14ac:dyDescent="0.25">
      <c r="A13" s="11" t="s">
        <v>8</v>
      </c>
      <c r="B13" s="168"/>
      <c r="C13" s="169"/>
      <c r="D13" s="169"/>
      <c r="E13" s="169"/>
      <c r="F13" s="12"/>
      <c r="G13" s="12"/>
      <c r="H13" s="12"/>
    </row>
    <row r="14" spans="1:9" s="4" customFormat="1" x14ac:dyDescent="0.25">
      <c r="A14" s="13" t="s">
        <v>9</v>
      </c>
      <c r="B14" s="2"/>
      <c r="C14" s="2"/>
      <c r="D14" s="2"/>
      <c r="E14" s="2"/>
      <c r="F14" s="2"/>
      <c r="G14" s="2"/>
      <c r="H14" s="2"/>
    </row>
    <row r="15" spans="1:9" s="4" customFormat="1" x14ac:dyDescent="0.25">
      <c r="A15" s="14" t="s">
        <v>10</v>
      </c>
      <c r="B15" s="2"/>
      <c r="C15" s="2"/>
      <c r="D15" s="2"/>
      <c r="E15" s="2"/>
      <c r="F15" s="2"/>
      <c r="G15" s="2"/>
      <c r="H15" s="2"/>
    </row>
    <row r="16" spans="1:9" s="4" customFormat="1" ht="15.6" thickBot="1" x14ac:dyDescent="0.3">
      <c r="A16" s="15" t="s">
        <v>11</v>
      </c>
      <c r="B16" s="2"/>
      <c r="C16" s="16"/>
      <c r="D16" s="16"/>
      <c r="E16" s="16"/>
      <c r="F16" s="16"/>
      <c r="G16" s="16"/>
      <c r="H16" s="2"/>
    </row>
    <row r="20" spans="1:6" s="17" customFormat="1" ht="13.8" thickBot="1" x14ac:dyDescent="0.3">
      <c r="A20" s="17" t="s">
        <v>12</v>
      </c>
      <c r="D20" s="17" t="s">
        <v>13</v>
      </c>
    </row>
    <row r="21" spans="1:6" ht="27" thickBot="1" x14ac:dyDescent="0.3">
      <c r="A21" s="18" t="s">
        <v>14</v>
      </c>
      <c r="B21" s="19" t="s">
        <v>15</v>
      </c>
      <c r="D21" s="18" t="s">
        <v>14</v>
      </c>
      <c r="E21" s="19" t="s">
        <v>15</v>
      </c>
      <c r="F21" s="19" t="s">
        <v>16</v>
      </c>
    </row>
    <row r="22" spans="1:6" ht="21" x14ac:dyDescent="0.25">
      <c r="A22" s="20" t="s">
        <v>17</v>
      </c>
      <c r="B22" s="43">
        <v>2</v>
      </c>
      <c r="D22" s="20" t="s">
        <v>18</v>
      </c>
      <c r="E22" s="21">
        <v>0</v>
      </c>
      <c r="F22" s="21" t="s">
        <v>19</v>
      </c>
    </row>
    <row r="23" spans="1:6" ht="21" x14ac:dyDescent="0.25">
      <c r="A23" s="22" t="s">
        <v>20</v>
      </c>
      <c r="B23" s="23">
        <v>2</v>
      </c>
      <c r="D23" s="22" t="s">
        <v>21</v>
      </c>
      <c r="E23" s="23">
        <v>1</v>
      </c>
      <c r="F23" s="23" t="s">
        <v>22</v>
      </c>
    </row>
    <row r="24" spans="1:6" ht="21" x14ac:dyDescent="0.25">
      <c r="A24" s="22" t="s">
        <v>23</v>
      </c>
      <c r="B24" s="23">
        <v>4</v>
      </c>
      <c r="D24" s="22" t="s">
        <v>17</v>
      </c>
      <c r="E24" s="23">
        <v>2</v>
      </c>
      <c r="F24" s="23" t="s">
        <v>24</v>
      </c>
    </row>
    <row r="25" spans="1:6" ht="31.2" x14ac:dyDescent="0.25">
      <c r="A25" s="22" t="s">
        <v>25</v>
      </c>
      <c r="B25" s="23">
        <v>6</v>
      </c>
      <c r="D25" s="22" t="s">
        <v>26</v>
      </c>
      <c r="E25" s="23">
        <v>2</v>
      </c>
      <c r="F25" s="23" t="s">
        <v>27</v>
      </c>
    </row>
    <row r="26" spans="1:6" ht="21" x14ac:dyDescent="0.25">
      <c r="A26" s="22" t="s">
        <v>28</v>
      </c>
      <c r="B26" s="23">
        <v>5</v>
      </c>
      <c r="D26" s="22" t="s">
        <v>20</v>
      </c>
      <c r="E26" s="23">
        <v>2</v>
      </c>
      <c r="F26" s="23" t="s">
        <v>29</v>
      </c>
    </row>
    <row r="27" spans="1:6" ht="41.4" x14ac:dyDescent="0.25">
      <c r="A27" s="22" t="s">
        <v>18</v>
      </c>
      <c r="B27" s="23">
        <v>0</v>
      </c>
      <c r="D27" s="22" t="s">
        <v>30</v>
      </c>
      <c r="E27" s="23">
        <v>3</v>
      </c>
      <c r="F27" s="23" t="s">
        <v>31</v>
      </c>
    </row>
    <row r="28" spans="1:6" ht="41.4" x14ac:dyDescent="0.25">
      <c r="A28" s="22" t="s">
        <v>21</v>
      </c>
      <c r="B28" s="23">
        <v>1</v>
      </c>
      <c r="D28" s="22" t="s">
        <v>23</v>
      </c>
      <c r="E28" s="23">
        <v>4</v>
      </c>
      <c r="F28" s="23" t="s">
        <v>32</v>
      </c>
    </row>
    <row r="29" spans="1:6" ht="31.2" x14ac:dyDescent="0.25">
      <c r="A29" s="22" t="s">
        <v>26</v>
      </c>
      <c r="B29" s="23">
        <v>2</v>
      </c>
      <c r="D29" s="22" t="s">
        <v>28</v>
      </c>
      <c r="E29" s="23">
        <v>5</v>
      </c>
      <c r="F29" s="23" t="s">
        <v>33</v>
      </c>
    </row>
    <row r="30" spans="1:6" ht="31.8" thickBot="1" x14ac:dyDescent="0.3">
      <c r="A30" s="24" t="s">
        <v>30</v>
      </c>
      <c r="B30" s="25">
        <v>3</v>
      </c>
      <c r="D30" s="24" t="s">
        <v>25</v>
      </c>
      <c r="E30" s="25">
        <v>6</v>
      </c>
      <c r="F30" s="25" t="s">
        <v>34</v>
      </c>
    </row>
    <row r="33" spans="1:6" s="17" customFormat="1" ht="13.8" thickBot="1" x14ac:dyDescent="0.3">
      <c r="A33" s="17" t="s">
        <v>12</v>
      </c>
      <c r="D33" s="17" t="s">
        <v>13</v>
      </c>
    </row>
    <row r="34" spans="1:6" ht="27" thickBot="1" x14ac:dyDescent="0.3">
      <c r="A34" s="26" t="s">
        <v>35</v>
      </c>
      <c r="B34" s="27" t="s">
        <v>36</v>
      </c>
      <c r="D34" s="26" t="s">
        <v>35</v>
      </c>
      <c r="E34" s="27" t="s">
        <v>36</v>
      </c>
      <c r="F34" s="27" t="s">
        <v>16</v>
      </c>
    </row>
    <row r="35" spans="1:6" x14ac:dyDescent="0.25">
      <c r="A35" s="28" t="s">
        <v>37</v>
      </c>
      <c r="B35" s="29">
        <v>2</v>
      </c>
      <c r="D35" s="28" t="s">
        <v>18</v>
      </c>
      <c r="E35" s="44">
        <v>1E-4</v>
      </c>
      <c r="F35" s="29" t="s">
        <v>19</v>
      </c>
    </row>
    <row r="36" spans="1:6" ht="21" x14ac:dyDescent="0.25">
      <c r="A36" s="30" t="s">
        <v>38</v>
      </c>
      <c r="B36" s="31">
        <v>0</v>
      </c>
      <c r="D36" s="30" t="s">
        <v>38</v>
      </c>
      <c r="E36" s="31">
        <v>0</v>
      </c>
      <c r="F36" s="31" t="s">
        <v>39</v>
      </c>
    </row>
    <row r="37" spans="1:6" ht="31.2" x14ac:dyDescent="0.25">
      <c r="A37" s="30" t="s">
        <v>40</v>
      </c>
      <c r="B37" s="31">
        <v>6</v>
      </c>
      <c r="D37" s="30" t="s">
        <v>41</v>
      </c>
      <c r="E37" s="31">
        <v>1</v>
      </c>
      <c r="F37" s="31" t="s">
        <v>42</v>
      </c>
    </row>
    <row r="38" spans="1:6" x14ac:dyDescent="0.25">
      <c r="A38" s="30" t="s">
        <v>43</v>
      </c>
      <c r="B38" s="31">
        <v>4</v>
      </c>
      <c r="D38" s="30" t="s">
        <v>37</v>
      </c>
      <c r="E38" s="31">
        <v>2</v>
      </c>
      <c r="F38" s="31" t="s">
        <v>44</v>
      </c>
    </row>
    <row r="39" spans="1:6" ht="31.2" x14ac:dyDescent="0.25">
      <c r="A39" s="30" t="s">
        <v>41</v>
      </c>
      <c r="B39" s="31">
        <v>1</v>
      </c>
      <c r="D39" s="30" t="s">
        <v>43</v>
      </c>
      <c r="E39" s="31">
        <v>4</v>
      </c>
      <c r="F39" s="31" t="s">
        <v>45</v>
      </c>
    </row>
    <row r="40" spans="1:6" ht="31.8" thickBot="1" x14ac:dyDescent="0.3">
      <c r="A40" s="32" t="s">
        <v>18</v>
      </c>
      <c r="B40" s="33">
        <v>1E-4</v>
      </c>
      <c r="D40" s="32" t="s">
        <v>40</v>
      </c>
      <c r="E40" s="45">
        <v>6</v>
      </c>
      <c r="F40" s="33" t="s">
        <v>46</v>
      </c>
    </row>
    <row r="43" spans="1:6" s="17" customFormat="1" ht="13.8" thickBot="1" x14ac:dyDescent="0.3">
      <c r="A43" s="17" t="s">
        <v>12</v>
      </c>
      <c r="D43" s="17" t="s">
        <v>13</v>
      </c>
    </row>
    <row r="44" spans="1:6" ht="27" thickBot="1" x14ac:dyDescent="0.3">
      <c r="A44" s="34" t="s">
        <v>47</v>
      </c>
      <c r="B44" s="35" t="s">
        <v>48</v>
      </c>
      <c r="D44" s="34" t="s">
        <v>47</v>
      </c>
      <c r="E44" s="35" t="s">
        <v>48</v>
      </c>
      <c r="F44" s="35" t="s">
        <v>16</v>
      </c>
    </row>
    <row r="45" spans="1:6" x14ac:dyDescent="0.25">
      <c r="A45" s="36" t="s">
        <v>49</v>
      </c>
      <c r="B45" s="37">
        <v>5</v>
      </c>
      <c r="D45" s="36" t="s">
        <v>18</v>
      </c>
      <c r="E45" s="46">
        <v>1.0000000000000001E-5</v>
      </c>
      <c r="F45" s="37" t="s">
        <v>19</v>
      </c>
    </row>
    <row r="46" spans="1:6" x14ac:dyDescent="0.25">
      <c r="A46" s="38" t="s">
        <v>50</v>
      </c>
      <c r="B46" s="39">
        <v>10</v>
      </c>
      <c r="D46" s="38" t="s">
        <v>51</v>
      </c>
      <c r="E46" s="39">
        <v>1</v>
      </c>
      <c r="F46" s="39" t="s">
        <v>52</v>
      </c>
    </row>
    <row r="47" spans="1:6" ht="31.2" x14ac:dyDescent="0.25">
      <c r="A47" s="38" t="s">
        <v>53</v>
      </c>
      <c r="B47" s="39">
        <v>8</v>
      </c>
      <c r="D47" s="38" t="s">
        <v>54</v>
      </c>
      <c r="E47" s="39">
        <v>3</v>
      </c>
      <c r="F47" s="39" t="s">
        <v>55</v>
      </c>
    </row>
    <row r="48" spans="1:6" ht="31.2" x14ac:dyDescent="0.25">
      <c r="A48" s="38" t="s">
        <v>54</v>
      </c>
      <c r="B48" s="39">
        <v>3</v>
      </c>
      <c r="D48" s="38" t="s">
        <v>49</v>
      </c>
      <c r="E48" s="39">
        <v>5</v>
      </c>
      <c r="F48" s="39" t="s">
        <v>56</v>
      </c>
    </row>
    <row r="49" spans="1:6" x14ac:dyDescent="0.25">
      <c r="A49" s="38" t="s">
        <v>18</v>
      </c>
      <c r="B49" s="47">
        <v>1.0000000000000001E-5</v>
      </c>
      <c r="D49" s="38" t="s">
        <v>53</v>
      </c>
      <c r="E49" s="39">
        <v>8</v>
      </c>
      <c r="F49" s="39" t="s">
        <v>57</v>
      </c>
    </row>
    <row r="50" spans="1:6" ht="21.6" thickBot="1" x14ac:dyDescent="0.3">
      <c r="A50" s="40" t="s">
        <v>51</v>
      </c>
      <c r="B50" s="41">
        <v>1</v>
      </c>
      <c r="D50" s="40" t="s">
        <v>50</v>
      </c>
      <c r="E50" s="41">
        <v>10</v>
      </c>
      <c r="F50" s="41" t="s">
        <v>58</v>
      </c>
    </row>
  </sheetData>
  <sheetProtection password="ED47" sheet="1" objects="1" scenarios="1"/>
  <mergeCells count="6">
    <mergeCell ref="B13:E13"/>
    <mergeCell ref="A1:F1"/>
    <mergeCell ref="A3:F3"/>
    <mergeCell ref="A9:F9"/>
    <mergeCell ref="A10:F10"/>
    <mergeCell ref="A11:F11"/>
  </mergeCells>
  <pageMargins left="0.70866141732283472" right="0.70866141732283472" top="0.74803149606299213" bottom="0.74803149606299213" header="0.31496062992125984" footer="0.31496062992125984"/>
  <pageSetup paperSize="9" scale="47" fitToHeight="0" orientation="portrait" r:id="rId1"/>
  <headerFooter>
    <oddHeader>&amp;A</oddHead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E54"/>
  <sheetViews>
    <sheetView tabSelected="1" zoomScaleNormal="100" workbookViewId="0">
      <pane xSplit="2" ySplit="6" topLeftCell="C7" activePane="bottomRight" state="frozen"/>
      <selection pane="topRight" activeCell="C1" sqref="C1"/>
      <selection pane="bottomLeft" activeCell="A7" sqref="A7"/>
      <selection pane="bottomRight"/>
    </sheetView>
  </sheetViews>
  <sheetFormatPr defaultColWidth="8.90625" defaultRowHeight="15" x14ac:dyDescent="0.25"/>
  <cols>
    <col min="1" max="1" width="26.453125" style="51" bestFit="1" customWidth="1"/>
    <col min="2" max="2" width="48.6328125" style="52" customWidth="1"/>
    <col min="3" max="3" width="13.54296875" style="52" customWidth="1"/>
    <col min="4" max="4" width="19.6328125" style="53" customWidth="1"/>
    <col min="5" max="5" width="38" style="48" customWidth="1"/>
    <col min="6" max="16384" width="8.90625" style="48"/>
  </cols>
  <sheetData>
    <row r="1" spans="1:5" ht="15.6" thickBot="1" x14ac:dyDescent="0.3">
      <c r="A1" s="55" t="s">
        <v>136</v>
      </c>
      <c r="B1" s="55"/>
      <c r="C1" s="65" t="s">
        <v>93</v>
      </c>
      <c r="D1" s="55"/>
      <c r="E1" s="55"/>
    </row>
    <row r="2" spans="1:5" ht="50.25" customHeight="1" thickBot="1" x14ac:dyDescent="0.3">
      <c r="A2" s="182" t="s">
        <v>339</v>
      </c>
      <c r="B2" s="183"/>
      <c r="C2" s="183"/>
      <c r="D2" s="183"/>
      <c r="E2" s="184"/>
    </row>
    <row r="3" spans="1:5" ht="70.2" customHeight="1" thickBot="1" x14ac:dyDescent="0.3">
      <c r="A3" s="67" t="s">
        <v>74</v>
      </c>
      <c r="B3" s="182" t="s">
        <v>338</v>
      </c>
      <c r="C3" s="185"/>
      <c r="D3" s="185"/>
      <c r="E3" s="186"/>
    </row>
    <row r="4" spans="1:5" ht="25.5" customHeight="1" thickBot="1" x14ac:dyDescent="0.3">
      <c r="A4" s="66" t="s">
        <v>65</v>
      </c>
      <c r="B4" s="187"/>
      <c r="C4" s="188"/>
      <c r="D4" s="188"/>
      <c r="E4" s="189"/>
    </row>
    <row r="5" spans="1:5" ht="63.75" customHeight="1" thickBot="1" x14ac:dyDescent="0.3">
      <c r="A5" s="77"/>
      <c r="B5" s="190" t="s">
        <v>162</v>
      </c>
      <c r="C5" s="191"/>
      <c r="D5" s="191"/>
      <c r="E5" s="192"/>
    </row>
    <row r="6" spans="1:5" s="49" customFormat="1" ht="69" customHeight="1" thickBot="1" x14ac:dyDescent="0.3">
      <c r="A6" s="279" t="s">
        <v>59</v>
      </c>
      <c r="B6" s="279" t="s">
        <v>161</v>
      </c>
      <c r="C6" s="279" t="s">
        <v>160</v>
      </c>
      <c r="D6" s="279" t="s">
        <v>158</v>
      </c>
      <c r="E6" s="279" t="s">
        <v>60</v>
      </c>
    </row>
    <row r="7" spans="1:5" ht="36" customHeight="1" x14ac:dyDescent="0.25">
      <c r="A7" s="247" t="s">
        <v>66</v>
      </c>
      <c r="B7" s="253" t="s">
        <v>269</v>
      </c>
      <c r="C7" s="227"/>
      <c r="D7" s="103" t="s">
        <v>63</v>
      </c>
      <c r="E7" s="233"/>
    </row>
    <row r="8" spans="1:5" ht="30.6" customHeight="1" thickBot="1" x14ac:dyDescent="0.3">
      <c r="A8" s="249"/>
      <c r="B8" s="234"/>
      <c r="C8" s="235"/>
      <c r="D8" s="236" t="s">
        <v>95</v>
      </c>
      <c r="E8" s="237" t="s">
        <v>96</v>
      </c>
    </row>
    <row r="9" spans="1:5" ht="45" customHeight="1" x14ac:dyDescent="0.25">
      <c r="A9" s="250" t="s">
        <v>85</v>
      </c>
      <c r="B9" s="226" t="s">
        <v>67</v>
      </c>
      <c r="C9" s="227"/>
      <c r="D9" s="228" t="s">
        <v>64</v>
      </c>
      <c r="E9" s="229" t="s">
        <v>107</v>
      </c>
    </row>
    <row r="10" spans="1:5" ht="45" customHeight="1" x14ac:dyDescent="0.25">
      <c r="A10" s="251"/>
      <c r="B10" s="56" t="s">
        <v>67</v>
      </c>
      <c r="C10" s="69"/>
      <c r="D10" s="98" t="s">
        <v>95</v>
      </c>
      <c r="E10" s="230"/>
    </row>
    <row r="11" spans="1:5" ht="45" customHeight="1" x14ac:dyDescent="0.25">
      <c r="A11" s="251"/>
      <c r="B11" s="56" t="s">
        <v>68</v>
      </c>
      <c r="C11" s="69"/>
      <c r="D11" s="98" t="s">
        <v>64</v>
      </c>
      <c r="E11" s="230"/>
    </row>
    <row r="12" spans="1:5" ht="45" customHeight="1" x14ac:dyDescent="0.25">
      <c r="A12" s="251"/>
      <c r="B12" s="56" t="s">
        <v>68</v>
      </c>
      <c r="C12" s="69"/>
      <c r="D12" s="98" t="s">
        <v>95</v>
      </c>
      <c r="E12" s="230"/>
    </row>
    <row r="13" spans="1:5" ht="45" customHeight="1" x14ac:dyDescent="0.25">
      <c r="A13" s="251"/>
      <c r="B13" s="56" t="s">
        <v>69</v>
      </c>
      <c r="C13" s="69"/>
      <c r="D13" s="98" t="s">
        <v>64</v>
      </c>
      <c r="E13" s="230"/>
    </row>
    <row r="14" spans="1:5" ht="51.75" customHeight="1" thickBot="1" x14ac:dyDescent="0.3">
      <c r="A14" s="252"/>
      <c r="B14" s="231" t="s">
        <v>69</v>
      </c>
      <c r="C14" s="76"/>
      <c r="D14" s="123" t="s">
        <v>95</v>
      </c>
      <c r="E14" s="232"/>
    </row>
    <row r="15" spans="1:5" ht="51.75" customHeight="1" x14ac:dyDescent="0.25">
      <c r="A15" s="176" t="s">
        <v>138</v>
      </c>
      <c r="B15" s="222" t="s">
        <v>340</v>
      </c>
      <c r="C15" s="167"/>
      <c r="D15" s="218">
        <v>1</v>
      </c>
      <c r="E15" s="219" t="s">
        <v>139</v>
      </c>
    </row>
    <row r="16" spans="1:5" ht="51.75" customHeight="1" x14ac:dyDescent="0.25">
      <c r="A16" s="217"/>
      <c r="B16" s="223" t="s">
        <v>341</v>
      </c>
      <c r="C16" s="259"/>
      <c r="D16" s="225">
        <v>1</v>
      </c>
      <c r="E16" s="220" t="s">
        <v>139</v>
      </c>
    </row>
    <row r="17" spans="1:5" ht="51.75" customHeight="1" thickBot="1" x14ac:dyDescent="0.3">
      <c r="A17" s="177"/>
      <c r="B17" s="224" t="s">
        <v>342</v>
      </c>
      <c r="C17" s="76"/>
      <c r="D17" s="99">
        <v>1</v>
      </c>
      <c r="E17" s="221" t="s">
        <v>139</v>
      </c>
    </row>
    <row r="18" spans="1:5" ht="28.95" customHeight="1" x14ac:dyDescent="0.25">
      <c r="A18" s="247" t="s">
        <v>84</v>
      </c>
      <c r="B18" s="238" t="s">
        <v>75</v>
      </c>
      <c r="C18" s="227"/>
      <c r="D18" s="103" t="s">
        <v>87</v>
      </c>
      <c r="E18" s="239" t="s">
        <v>83</v>
      </c>
    </row>
    <row r="19" spans="1:5" ht="38.4" customHeight="1" x14ac:dyDescent="0.25">
      <c r="A19" s="248"/>
      <c r="B19" s="54" t="s">
        <v>76</v>
      </c>
      <c r="C19" s="69"/>
      <c r="D19" s="100" t="s">
        <v>87</v>
      </c>
      <c r="E19" s="240"/>
    </row>
    <row r="20" spans="1:5" ht="32.4" customHeight="1" x14ac:dyDescent="0.25">
      <c r="A20" s="248"/>
      <c r="B20" s="54" t="s">
        <v>77</v>
      </c>
      <c r="C20" s="69"/>
      <c r="D20" s="100" t="s">
        <v>87</v>
      </c>
      <c r="E20" s="241" t="s">
        <v>80</v>
      </c>
    </row>
    <row r="21" spans="1:5" ht="35.4" customHeight="1" x14ac:dyDescent="0.25">
      <c r="A21" s="248"/>
      <c r="B21" s="54" t="s">
        <v>78</v>
      </c>
      <c r="C21" s="69"/>
      <c r="D21" s="100" t="s">
        <v>87</v>
      </c>
      <c r="E21" s="241" t="s">
        <v>81</v>
      </c>
    </row>
    <row r="22" spans="1:5" ht="53.4" customHeight="1" thickBot="1" x14ac:dyDescent="0.3">
      <c r="A22" s="249"/>
      <c r="B22" s="242" t="s">
        <v>79</v>
      </c>
      <c r="C22" s="76"/>
      <c r="D22" s="102" t="s">
        <v>87</v>
      </c>
      <c r="E22" s="237" t="s">
        <v>82</v>
      </c>
    </row>
    <row r="23" spans="1:5" ht="68.400000000000006" customHeight="1" x14ac:dyDescent="0.25">
      <c r="A23" s="244" t="s">
        <v>276</v>
      </c>
      <c r="B23" s="226" t="s">
        <v>98</v>
      </c>
      <c r="C23" s="227"/>
      <c r="D23" s="228" t="s">
        <v>72</v>
      </c>
      <c r="E23" s="243" t="s">
        <v>273</v>
      </c>
    </row>
    <row r="24" spans="1:5" ht="88.2" customHeight="1" x14ac:dyDescent="0.25">
      <c r="A24" s="245"/>
      <c r="B24" s="56" t="s">
        <v>99</v>
      </c>
      <c r="C24" s="69"/>
      <c r="D24" s="98" t="s">
        <v>97</v>
      </c>
      <c r="E24" s="119" t="s">
        <v>273</v>
      </c>
    </row>
    <row r="25" spans="1:5" ht="35.25" customHeight="1" x14ac:dyDescent="0.25">
      <c r="A25" s="245"/>
      <c r="B25" s="56" t="s">
        <v>61</v>
      </c>
      <c r="C25" s="68"/>
      <c r="D25" s="118" t="s">
        <v>72</v>
      </c>
      <c r="E25" s="120" t="s">
        <v>268</v>
      </c>
    </row>
    <row r="26" spans="1:5" ht="63.6" customHeight="1" x14ac:dyDescent="0.25">
      <c r="A26" s="245"/>
      <c r="B26" s="56" t="s">
        <v>88</v>
      </c>
      <c r="C26" s="69"/>
      <c r="D26" s="98" t="s">
        <v>72</v>
      </c>
      <c r="E26" s="119" t="s">
        <v>268</v>
      </c>
    </row>
    <row r="27" spans="1:5" ht="63.6" customHeight="1" x14ac:dyDescent="0.25">
      <c r="A27" s="245"/>
      <c r="B27" s="56" t="s">
        <v>271</v>
      </c>
      <c r="C27" s="69"/>
      <c r="D27" s="98" t="s">
        <v>72</v>
      </c>
      <c r="E27" s="119" t="s">
        <v>268</v>
      </c>
    </row>
    <row r="28" spans="1:5" ht="63.6" customHeight="1" thickBot="1" x14ac:dyDescent="0.3">
      <c r="A28" s="245"/>
      <c r="B28" s="56" t="s">
        <v>272</v>
      </c>
      <c r="C28" s="70"/>
      <c r="D28" s="98" t="s">
        <v>72</v>
      </c>
      <c r="E28" s="119" t="s">
        <v>268</v>
      </c>
    </row>
    <row r="29" spans="1:5" ht="31.5" customHeight="1" x14ac:dyDescent="0.25">
      <c r="A29" s="245"/>
      <c r="B29" s="56" t="s">
        <v>62</v>
      </c>
      <c r="C29" s="227"/>
      <c r="D29" s="98" t="s">
        <v>72</v>
      </c>
      <c r="E29" s="121" t="s">
        <v>268</v>
      </c>
    </row>
    <row r="30" spans="1:5" ht="61.95" customHeight="1" x14ac:dyDescent="0.25">
      <c r="A30" s="245"/>
      <c r="B30" s="56" t="s">
        <v>89</v>
      </c>
      <c r="C30" s="69"/>
      <c r="D30" s="98" t="s">
        <v>72</v>
      </c>
      <c r="E30" s="121" t="s">
        <v>268</v>
      </c>
    </row>
    <row r="31" spans="1:5" ht="58.2" customHeight="1" thickBot="1" x14ac:dyDescent="0.3">
      <c r="A31" s="246"/>
      <c r="B31" s="231" t="s">
        <v>100</v>
      </c>
      <c r="C31" s="76"/>
      <c r="D31" s="123" t="s">
        <v>72</v>
      </c>
      <c r="E31" s="124" t="s">
        <v>268</v>
      </c>
    </row>
    <row r="32" spans="1:5" ht="21" thickBot="1" x14ac:dyDescent="0.3">
      <c r="A32" s="58"/>
      <c r="B32" s="255" t="s">
        <v>105</v>
      </c>
      <c r="C32" s="71"/>
      <c r="D32" s="101" t="s">
        <v>72</v>
      </c>
      <c r="E32" s="278" t="s">
        <v>134</v>
      </c>
    </row>
    <row r="33" spans="1:5" ht="34.5" customHeight="1" x14ac:dyDescent="0.25">
      <c r="A33" s="247" t="s">
        <v>133</v>
      </c>
      <c r="B33" s="238" t="s">
        <v>101</v>
      </c>
      <c r="C33" s="254"/>
      <c r="D33" s="103" t="s">
        <v>72</v>
      </c>
      <c r="E33" s="275" t="s">
        <v>135</v>
      </c>
    </row>
    <row r="34" spans="1:5" ht="34.5" customHeight="1" x14ac:dyDescent="0.25">
      <c r="A34" s="248"/>
      <c r="B34" s="54" t="s">
        <v>102</v>
      </c>
      <c r="C34" s="72"/>
      <c r="D34" s="100" t="s">
        <v>72</v>
      </c>
      <c r="E34" s="276"/>
    </row>
    <row r="35" spans="1:5" ht="34.5" customHeight="1" x14ac:dyDescent="0.25">
      <c r="A35" s="248"/>
      <c r="B35" s="54" t="s">
        <v>103</v>
      </c>
      <c r="C35" s="72"/>
      <c r="D35" s="100" t="s">
        <v>72</v>
      </c>
      <c r="E35" s="276"/>
    </row>
    <row r="36" spans="1:5" ht="34.5" customHeight="1" thickBot="1" x14ac:dyDescent="0.3">
      <c r="A36" s="249"/>
      <c r="B36" s="242" t="s">
        <v>104</v>
      </c>
      <c r="C36" s="73"/>
      <c r="D36" s="102" t="s">
        <v>72</v>
      </c>
      <c r="E36" s="277"/>
    </row>
    <row r="37" spans="1:5" ht="33.75" customHeight="1" x14ac:dyDescent="0.25">
      <c r="A37" s="180" t="s">
        <v>90</v>
      </c>
      <c r="B37" s="57" t="s">
        <v>91</v>
      </c>
      <c r="C37" s="74"/>
      <c r="D37" s="271" t="s">
        <v>72</v>
      </c>
      <c r="E37" s="272" t="s">
        <v>106</v>
      </c>
    </row>
    <row r="38" spans="1:5" ht="27.75" customHeight="1" thickBot="1" x14ac:dyDescent="0.3">
      <c r="A38" s="181"/>
      <c r="B38" s="122" t="s">
        <v>92</v>
      </c>
      <c r="C38" s="261"/>
      <c r="D38" s="273" t="s">
        <v>72</v>
      </c>
      <c r="E38" s="274"/>
    </row>
    <row r="39" spans="1:5" s="53" customFormat="1" ht="38.4" customHeight="1" x14ac:dyDescent="0.25">
      <c r="A39" s="247" t="s">
        <v>94</v>
      </c>
      <c r="B39" s="256" t="s">
        <v>140</v>
      </c>
      <c r="C39" s="74"/>
      <c r="D39" s="103" t="s">
        <v>73</v>
      </c>
      <c r="E39" s="268" t="s">
        <v>277</v>
      </c>
    </row>
    <row r="40" spans="1:5" s="53" customFormat="1" ht="37.200000000000003" customHeight="1" x14ac:dyDescent="0.25">
      <c r="A40" s="248"/>
      <c r="B40" s="257" t="s">
        <v>147</v>
      </c>
      <c r="C40" s="260"/>
      <c r="D40" s="100" t="s">
        <v>73</v>
      </c>
      <c r="E40" s="269"/>
    </row>
    <row r="41" spans="1:5" s="53" customFormat="1" ht="39.6" customHeight="1" x14ac:dyDescent="0.25">
      <c r="A41" s="248"/>
      <c r="B41" s="258" t="s">
        <v>141</v>
      </c>
      <c r="C41" s="260"/>
      <c r="D41" s="100" t="s">
        <v>73</v>
      </c>
      <c r="E41" s="269"/>
    </row>
    <row r="42" spans="1:5" s="53" customFormat="1" ht="38.4" customHeight="1" x14ac:dyDescent="0.25">
      <c r="A42" s="248"/>
      <c r="B42" s="257" t="s">
        <v>148</v>
      </c>
      <c r="C42" s="260"/>
      <c r="D42" s="100" t="s">
        <v>73</v>
      </c>
      <c r="E42" s="269"/>
    </row>
    <row r="43" spans="1:5" s="53" customFormat="1" ht="39" customHeight="1" x14ac:dyDescent="0.25">
      <c r="A43" s="248"/>
      <c r="B43" s="258" t="s">
        <v>142</v>
      </c>
      <c r="C43" s="260"/>
      <c r="D43" s="100" t="s">
        <v>73</v>
      </c>
      <c r="E43" s="269"/>
    </row>
    <row r="44" spans="1:5" s="53" customFormat="1" ht="36" customHeight="1" x14ac:dyDescent="0.25">
      <c r="A44" s="248"/>
      <c r="B44" s="257" t="s">
        <v>149</v>
      </c>
      <c r="C44" s="260"/>
      <c r="D44" s="100" t="s">
        <v>73</v>
      </c>
      <c r="E44" s="269"/>
    </row>
    <row r="45" spans="1:5" s="53" customFormat="1" ht="38.4" customHeight="1" x14ac:dyDescent="0.25">
      <c r="A45" s="248"/>
      <c r="B45" s="258" t="s">
        <v>143</v>
      </c>
      <c r="C45" s="260"/>
      <c r="D45" s="100" t="s">
        <v>73</v>
      </c>
      <c r="E45" s="269"/>
    </row>
    <row r="46" spans="1:5" s="53" customFormat="1" ht="38.4" customHeight="1" x14ac:dyDescent="0.25">
      <c r="A46" s="248"/>
      <c r="B46" s="257" t="s">
        <v>150</v>
      </c>
      <c r="C46" s="260"/>
      <c r="D46" s="100" t="s">
        <v>73</v>
      </c>
      <c r="E46" s="269"/>
    </row>
    <row r="47" spans="1:5" s="53" customFormat="1" ht="33.6" customHeight="1" x14ac:dyDescent="0.25">
      <c r="A47" s="248"/>
      <c r="B47" s="258" t="s">
        <v>144</v>
      </c>
      <c r="C47" s="260"/>
      <c r="D47" s="100" t="s">
        <v>73</v>
      </c>
      <c r="E47" s="269"/>
    </row>
    <row r="48" spans="1:5" s="53" customFormat="1" ht="36.6" customHeight="1" x14ac:dyDescent="0.25">
      <c r="A48" s="248"/>
      <c r="B48" s="257" t="s">
        <v>151</v>
      </c>
      <c r="C48" s="260"/>
      <c r="D48" s="100" t="s">
        <v>73</v>
      </c>
      <c r="E48" s="269"/>
    </row>
    <row r="49" spans="1:5" s="53" customFormat="1" ht="36.6" customHeight="1" x14ac:dyDescent="0.25">
      <c r="A49" s="248"/>
      <c r="B49" s="258" t="s">
        <v>145</v>
      </c>
      <c r="C49" s="260"/>
      <c r="D49" s="100" t="s">
        <v>73</v>
      </c>
      <c r="E49" s="269"/>
    </row>
    <row r="50" spans="1:5" s="53" customFormat="1" ht="33.6" customHeight="1" x14ac:dyDescent="0.25">
      <c r="A50" s="248"/>
      <c r="B50" s="257" t="s">
        <v>152</v>
      </c>
      <c r="C50" s="260"/>
      <c r="D50" s="100" t="s">
        <v>73</v>
      </c>
      <c r="E50" s="269"/>
    </row>
    <row r="51" spans="1:5" s="53" customFormat="1" ht="39.6" customHeight="1" x14ac:dyDescent="0.25">
      <c r="A51" s="248"/>
      <c r="B51" s="258" t="s">
        <v>146</v>
      </c>
      <c r="C51" s="260"/>
      <c r="D51" s="100" t="s">
        <v>73</v>
      </c>
      <c r="E51" s="269"/>
    </row>
    <row r="52" spans="1:5" s="53" customFormat="1" ht="38.4" customHeight="1" thickBot="1" x14ac:dyDescent="0.3">
      <c r="A52" s="249"/>
      <c r="B52" s="262" t="s">
        <v>153</v>
      </c>
      <c r="C52" s="261"/>
      <c r="D52" s="102" t="s">
        <v>73</v>
      </c>
      <c r="E52" s="270"/>
    </row>
    <row r="53" spans="1:5" s="53" customFormat="1" ht="23.4" customHeight="1" x14ac:dyDescent="0.25">
      <c r="A53" s="178" t="s">
        <v>154</v>
      </c>
      <c r="B53" s="256" t="s">
        <v>155</v>
      </c>
      <c r="C53" s="74"/>
      <c r="D53" s="264" t="s">
        <v>73</v>
      </c>
      <c r="E53" s="265" t="s">
        <v>278</v>
      </c>
    </row>
    <row r="54" spans="1:5" s="50" customFormat="1" ht="26.4" customHeight="1" thickBot="1" x14ac:dyDescent="0.25">
      <c r="A54" s="179"/>
      <c r="B54" s="263" t="s">
        <v>156</v>
      </c>
      <c r="C54" s="261"/>
      <c r="D54" s="266" t="s">
        <v>73</v>
      </c>
      <c r="E54" s="267"/>
    </row>
  </sheetData>
  <sheetProtection algorithmName="SHA-512" hashValue="ltYlFdprtw6E57lvxTvWQ1aKq+SY/SbONL7sXltdYCEtxfu6jZ5FK/czDt/idf24Q5zQqAWC+RZOtWSewa6Jyw==" saltValue="GpzoOL+3KwH6HDWJPOqaxQ==" spinCount="100000" sheet="1" objects="1" scenarios="1" formatCells="0" formatColumns="0" formatRows="0" autoFilter="0"/>
  <mergeCells count="17">
    <mergeCell ref="E9:E14"/>
    <mergeCell ref="A2:E2"/>
    <mergeCell ref="B3:E3"/>
    <mergeCell ref="B4:E4"/>
    <mergeCell ref="A7:A8"/>
    <mergeCell ref="B5:E5"/>
    <mergeCell ref="A15:A17"/>
    <mergeCell ref="A39:A52"/>
    <mergeCell ref="E39:E52"/>
    <mergeCell ref="A53:A54"/>
    <mergeCell ref="E53:E54"/>
    <mergeCell ref="A18:A22"/>
    <mergeCell ref="A33:A36"/>
    <mergeCell ref="E33:E36"/>
    <mergeCell ref="A37:A38"/>
    <mergeCell ref="E37:E38"/>
    <mergeCell ref="A23:A31"/>
  </mergeCells>
  <dataValidations count="2">
    <dataValidation type="decimal" operator="greaterThanOrEqual" allowBlank="1" showInputMessage="1" showErrorMessage="1" sqref="C37:C53 C7:C14 C17:C32" xr:uid="{00000000-0002-0000-0100-000000000000}">
      <formula1>0</formula1>
    </dataValidation>
    <dataValidation operator="greaterThanOrEqual" allowBlank="1" showInputMessage="1" showErrorMessage="1" sqref="C33:C36" xr:uid="{00000000-0002-0000-0100-000001000000}"/>
  </dataValidation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4763F-144B-40CA-93E7-CE02758A8193}">
  <sheetPr>
    <tabColor rgb="FF7030A0"/>
  </sheetPr>
  <dimension ref="A1:P28"/>
  <sheetViews>
    <sheetView workbookViewId="0">
      <selection activeCell="B8" sqref="B8"/>
    </sheetView>
  </sheetViews>
  <sheetFormatPr defaultColWidth="8.90625" defaultRowHeight="15" x14ac:dyDescent="0.25"/>
  <cols>
    <col min="1" max="1" width="24.36328125" customWidth="1"/>
    <col min="2" max="2" width="32.6328125" customWidth="1"/>
    <col min="3" max="3" width="38.08984375" customWidth="1"/>
    <col min="4" max="4" width="28.90625" customWidth="1"/>
  </cols>
  <sheetData>
    <row r="1" spans="1:16" s="79" customFormat="1" x14ac:dyDescent="0.25">
      <c r="A1" s="78" t="s">
        <v>93</v>
      </c>
      <c r="B1"/>
      <c r="O1" s="85"/>
      <c r="P1" s="85"/>
    </row>
    <row r="2" spans="1:16" s="79" customFormat="1" x14ac:dyDescent="0.25">
      <c r="A2" s="55" t="s">
        <v>136</v>
      </c>
      <c r="B2"/>
      <c r="O2" s="85"/>
      <c r="P2" s="85"/>
    </row>
    <row r="3" spans="1:16" s="87" customFormat="1" ht="29.25" customHeight="1" x14ac:dyDescent="0.2">
      <c r="A3" s="193" t="s">
        <v>256</v>
      </c>
      <c r="B3" s="193"/>
      <c r="C3" s="193"/>
      <c r="D3" s="193"/>
      <c r="E3" s="86"/>
      <c r="F3" s="86"/>
      <c r="G3" s="86"/>
      <c r="H3" s="86"/>
      <c r="I3" s="86"/>
      <c r="J3" s="86"/>
      <c r="K3" s="86"/>
      <c r="L3" s="86"/>
      <c r="M3" s="86"/>
      <c r="N3" s="86"/>
      <c r="O3" s="86"/>
      <c r="P3" s="86"/>
    </row>
    <row r="4" spans="1:16" s="90" customFormat="1" ht="13.8" x14ac:dyDescent="0.25">
      <c r="A4" s="108" t="s">
        <v>257</v>
      </c>
      <c r="B4" s="108"/>
      <c r="C4" s="108"/>
      <c r="D4" s="116"/>
      <c r="E4" s="88"/>
      <c r="F4" s="88"/>
      <c r="G4" s="88"/>
      <c r="H4" s="88"/>
      <c r="I4" s="88"/>
      <c r="J4" s="88"/>
      <c r="K4" s="88"/>
      <c r="L4" s="88"/>
      <c r="M4" s="88"/>
      <c r="N4" s="88"/>
      <c r="O4" s="89"/>
      <c r="P4" s="89"/>
    </row>
    <row r="5" spans="1:16" s="115" customFormat="1" ht="13.8" x14ac:dyDescent="0.25">
      <c r="A5" s="104"/>
      <c r="B5" s="104"/>
      <c r="C5" s="104"/>
      <c r="D5" s="112"/>
      <c r="E5" s="113"/>
      <c r="F5" s="113"/>
      <c r="G5" s="113"/>
      <c r="H5" s="113"/>
      <c r="I5" s="113"/>
      <c r="J5" s="113"/>
      <c r="K5" s="113"/>
      <c r="L5" s="113"/>
      <c r="M5" s="113"/>
      <c r="N5" s="113"/>
      <c r="O5" s="114"/>
      <c r="P5" s="114"/>
    </row>
    <row r="6" spans="1:16" ht="31.2" x14ac:dyDescent="0.25">
      <c r="A6" s="92" t="s">
        <v>163</v>
      </c>
      <c r="B6" s="92" t="s">
        <v>164</v>
      </c>
      <c r="C6" s="92" t="s">
        <v>165</v>
      </c>
      <c r="D6" s="93" t="s">
        <v>249</v>
      </c>
    </row>
    <row r="7" spans="1:16" ht="21" customHeight="1" x14ac:dyDescent="0.25">
      <c r="A7" s="194" t="s">
        <v>259</v>
      </c>
      <c r="B7" s="195"/>
      <c r="C7" s="195"/>
      <c r="D7" s="196"/>
    </row>
    <row r="8" spans="1:16" ht="129" customHeight="1" x14ac:dyDescent="0.25">
      <c r="A8" s="94" t="s">
        <v>250</v>
      </c>
      <c r="B8" s="94" t="s">
        <v>258</v>
      </c>
      <c r="C8" s="94" t="s">
        <v>270</v>
      </c>
      <c r="D8" s="94">
        <v>1</v>
      </c>
    </row>
    <row r="9" spans="1:16" ht="28.8" x14ac:dyDescent="0.25">
      <c r="A9" s="94" t="s">
        <v>251</v>
      </c>
      <c r="B9" s="94" t="s">
        <v>252</v>
      </c>
      <c r="C9" s="94" t="s">
        <v>266</v>
      </c>
      <c r="D9" s="94">
        <v>1</v>
      </c>
    </row>
    <row r="10" spans="1:16" ht="18" x14ac:dyDescent="0.25">
      <c r="A10" s="194" t="s">
        <v>260</v>
      </c>
      <c r="B10" s="195"/>
      <c r="C10" s="195"/>
      <c r="D10" s="196"/>
    </row>
    <row r="11" spans="1:16" x14ac:dyDescent="0.25">
      <c r="A11" s="94" t="s">
        <v>75</v>
      </c>
      <c r="B11" s="94"/>
      <c r="C11" s="94" t="s">
        <v>253</v>
      </c>
      <c r="D11" s="94">
        <v>1</v>
      </c>
    </row>
    <row r="12" spans="1:16" x14ac:dyDescent="0.25">
      <c r="A12" s="94" t="s">
        <v>76</v>
      </c>
      <c r="B12" s="94"/>
      <c r="C12" s="94"/>
      <c r="D12" s="94">
        <v>1</v>
      </c>
    </row>
    <row r="13" spans="1:16" x14ac:dyDescent="0.25">
      <c r="A13" s="94" t="s">
        <v>77</v>
      </c>
      <c r="B13" s="94"/>
      <c r="C13" s="94" t="s">
        <v>80</v>
      </c>
      <c r="D13" s="94">
        <v>1</v>
      </c>
    </row>
    <row r="14" spans="1:16" ht="28.8" x14ac:dyDescent="0.25">
      <c r="A14" s="94" t="s">
        <v>78</v>
      </c>
      <c r="B14" s="94"/>
      <c r="C14" s="94" t="s">
        <v>81</v>
      </c>
      <c r="D14" s="94">
        <v>1</v>
      </c>
    </row>
    <row r="15" spans="1:16" ht="28.8" x14ac:dyDescent="0.25">
      <c r="A15" s="94" t="s">
        <v>79</v>
      </c>
      <c r="B15" s="94"/>
      <c r="C15" s="94" t="s">
        <v>82</v>
      </c>
      <c r="D15" s="94">
        <v>1</v>
      </c>
    </row>
    <row r="16" spans="1:16" x14ac:dyDescent="0.25">
      <c r="A16" s="94" t="s">
        <v>254</v>
      </c>
      <c r="B16" s="94"/>
      <c r="C16" s="94" t="s">
        <v>255</v>
      </c>
      <c r="D16" s="94">
        <v>1</v>
      </c>
    </row>
    <row r="17" spans="1:4" ht="28.8" x14ac:dyDescent="0.25">
      <c r="A17" s="95" t="s">
        <v>211</v>
      </c>
      <c r="B17" s="96" t="s">
        <v>212</v>
      </c>
      <c r="C17" s="96" t="s">
        <v>139</v>
      </c>
      <c r="D17" s="96">
        <v>1</v>
      </c>
    </row>
    <row r="18" spans="1:4" x14ac:dyDescent="0.25">
      <c r="A18" s="91"/>
      <c r="B18" s="91"/>
      <c r="C18" s="91"/>
      <c r="D18" s="91"/>
    </row>
    <row r="19" spans="1:4" x14ac:dyDescent="0.25">
      <c r="A19" s="91"/>
      <c r="B19" s="91"/>
      <c r="C19" s="91"/>
      <c r="D19" s="91"/>
    </row>
    <row r="20" spans="1:4" x14ac:dyDescent="0.25">
      <c r="A20" s="91"/>
      <c r="B20" s="91"/>
      <c r="C20" s="91"/>
      <c r="D20" s="91"/>
    </row>
    <row r="21" spans="1:4" x14ac:dyDescent="0.25">
      <c r="A21" s="91"/>
      <c r="B21" s="91"/>
      <c r="C21" s="91"/>
      <c r="D21" s="91"/>
    </row>
    <row r="22" spans="1:4" x14ac:dyDescent="0.25">
      <c r="A22" s="91"/>
      <c r="B22" s="91"/>
      <c r="C22" s="91"/>
      <c r="D22" s="91"/>
    </row>
    <row r="23" spans="1:4" x14ac:dyDescent="0.25">
      <c r="A23" s="91"/>
      <c r="B23" s="91"/>
      <c r="C23" s="91"/>
      <c r="D23" s="91"/>
    </row>
    <row r="24" spans="1:4" x14ac:dyDescent="0.25">
      <c r="A24" s="91"/>
      <c r="B24" s="91"/>
      <c r="C24" s="91"/>
      <c r="D24" s="91"/>
    </row>
    <row r="25" spans="1:4" x14ac:dyDescent="0.25">
      <c r="A25" s="91"/>
      <c r="B25" s="91"/>
      <c r="C25" s="91"/>
      <c r="D25" s="91"/>
    </row>
    <row r="26" spans="1:4" x14ac:dyDescent="0.25">
      <c r="A26" s="91"/>
      <c r="B26" s="91"/>
      <c r="C26" s="91"/>
      <c r="D26" s="91"/>
    </row>
    <row r="27" spans="1:4" x14ac:dyDescent="0.25">
      <c r="A27" s="91"/>
      <c r="B27" s="91"/>
      <c r="C27" s="91"/>
      <c r="D27" s="91"/>
    </row>
    <row r="28" spans="1:4" x14ac:dyDescent="0.25">
      <c r="A28" s="91"/>
      <c r="B28" s="91"/>
      <c r="C28" s="91"/>
      <c r="D28" s="91"/>
    </row>
  </sheetData>
  <sheetProtection algorithmName="SHA-512" hashValue="MYhz7BIwiwG3KPZai2aVFv9iQU4mfukGysyD5FQ3dYPKU0z2ap+VFt1K1jUH+7vDyYz/V0ojdb93Rv/ktda9GQ==" saltValue="VPgr5U/yuwR+XliwF8G42w==" spinCount="100000" sheet="1" scenarios="1" formatCells="0" formatColumns="0" formatRows="0" pivotTables="0"/>
  <mergeCells count="3">
    <mergeCell ref="A3:D3"/>
    <mergeCell ref="A7:D7"/>
    <mergeCell ref="A10:D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1097C-4D37-4CB2-9A38-1260DEFBD1AC}">
  <sheetPr>
    <tabColor rgb="FF7030A0"/>
  </sheetPr>
  <dimension ref="A1:D46"/>
  <sheetViews>
    <sheetView workbookViewId="0">
      <selection activeCell="C1" sqref="C1"/>
    </sheetView>
  </sheetViews>
  <sheetFormatPr defaultRowHeight="15" x14ac:dyDescent="0.25"/>
  <cols>
    <col min="1" max="1" width="25.1796875" customWidth="1"/>
    <col min="2" max="2" width="35.90625" customWidth="1"/>
    <col min="3" max="3" width="38.36328125" customWidth="1"/>
    <col min="4" max="4" width="70.81640625" customWidth="1"/>
  </cols>
  <sheetData>
    <row r="1" spans="1:4" x14ac:dyDescent="0.25">
      <c r="A1" s="78" t="s">
        <v>93</v>
      </c>
      <c r="B1" s="79"/>
      <c r="C1" s="79"/>
      <c r="D1" s="79"/>
    </row>
    <row r="2" spans="1:4" x14ac:dyDescent="0.25">
      <c r="A2" s="55" t="s">
        <v>136</v>
      </c>
      <c r="B2" s="79"/>
      <c r="C2" s="79"/>
      <c r="D2" s="79"/>
    </row>
    <row r="3" spans="1:4" x14ac:dyDescent="0.25">
      <c r="A3" s="193" t="s">
        <v>256</v>
      </c>
      <c r="B3" s="193"/>
      <c r="C3" s="193"/>
      <c r="D3" s="193"/>
    </row>
    <row r="4" spans="1:4" x14ac:dyDescent="0.25">
      <c r="A4" s="108" t="s">
        <v>267</v>
      </c>
      <c r="B4" s="111"/>
      <c r="C4" s="109"/>
      <c r="D4" s="110"/>
    </row>
    <row r="5" spans="1:4" s="107" customFormat="1" x14ac:dyDescent="0.25">
      <c r="A5" s="104"/>
      <c r="B5" s="79"/>
      <c r="C5" s="105"/>
      <c r="D5" s="106"/>
    </row>
    <row r="6" spans="1:4" ht="15.6" x14ac:dyDescent="0.25">
      <c r="A6" s="97" t="s">
        <v>163</v>
      </c>
      <c r="B6" s="97" t="s">
        <v>164</v>
      </c>
      <c r="C6" s="97" t="s">
        <v>165</v>
      </c>
      <c r="D6" s="97" t="s">
        <v>166</v>
      </c>
    </row>
    <row r="7" spans="1:4" ht="19.5" customHeight="1" x14ac:dyDescent="0.25">
      <c r="A7" s="197" t="s">
        <v>167</v>
      </c>
      <c r="B7" s="198"/>
      <c r="C7" s="198"/>
      <c r="D7" s="199"/>
    </row>
    <row r="8" spans="1:4" ht="28.8" x14ac:dyDescent="0.25">
      <c r="A8" s="160" t="s">
        <v>168</v>
      </c>
      <c r="B8" s="160" t="s">
        <v>169</v>
      </c>
      <c r="C8" s="160" t="s">
        <v>170</v>
      </c>
      <c r="D8" s="160">
        <v>1</v>
      </c>
    </row>
    <row r="9" spans="1:4" x14ac:dyDescent="0.25">
      <c r="A9" s="160" t="s">
        <v>171</v>
      </c>
      <c r="B9" s="160" t="s">
        <v>172</v>
      </c>
      <c r="C9" s="160" t="s">
        <v>173</v>
      </c>
      <c r="D9" s="160">
        <v>1</v>
      </c>
    </row>
    <row r="10" spans="1:4" x14ac:dyDescent="0.25">
      <c r="A10" s="160" t="s">
        <v>174</v>
      </c>
      <c r="B10" s="160" t="s">
        <v>175</v>
      </c>
      <c r="C10" s="160" t="s">
        <v>176</v>
      </c>
      <c r="D10" s="160">
        <v>1</v>
      </c>
    </row>
    <row r="11" spans="1:4" ht="43.95" customHeight="1" x14ac:dyDescent="0.25">
      <c r="A11" s="160" t="s">
        <v>177</v>
      </c>
      <c r="B11" s="160" t="s">
        <v>175</v>
      </c>
      <c r="C11" s="160" t="s">
        <v>178</v>
      </c>
      <c r="D11" s="160" t="s">
        <v>179</v>
      </c>
    </row>
    <row r="12" spans="1:4" ht="28.8" x14ac:dyDescent="0.25">
      <c r="A12" s="160" t="s">
        <v>180</v>
      </c>
      <c r="B12" s="160" t="s">
        <v>181</v>
      </c>
      <c r="C12" s="80" t="s">
        <v>182</v>
      </c>
      <c r="D12" s="80" t="s">
        <v>183</v>
      </c>
    </row>
    <row r="13" spans="1:4" ht="28.8" x14ac:dyDescent="0.25">
      <c r="A13" s="81" t="s">
        <v>184</v>
      </c>
      <c r="B13" s="81" t="s">
        <v>185</v>
      </c>
      <c r="C13" s="81" t="s">
        <v>186</v>
      </c>
      <c r="D13" s="160">
        <v>2</v>
      </c>
    </row>
    <row r="14" spans="1:4" x14ac:dyDescent="0.25">
      <c r="A14" s="81" t="s">
        <v>332</v>
      </c>
      <c r="B14" s="81" t="s">
        <v>331</v>
      </c>
      <c r="C14" s="81" t="s">
        <v>328</v>
      </c>
      <c r="D14" s="81">
        <v>24</v>
      </c>
    </row>
    <row r="15" spans="1:4" x14ac:dyDescent="0.25">
      <c r="A15" s="81" t="s">
        <v>336</v>
      </c>
      <c r="B15" s="81" t="s">
        <v>335</v>
      </c>
      <c r="C15" s="81" t="s">
        <v>329</v>
      </c>
      <c r="D15" s="81">
        <v>2</v>
      </c>
    </row>
    <row r="16" spans="1:4" x14ac:dyDescent="0.25">
      <c r="A16" s="81" t="s">
        <v>336</v>
      </c>
      <c r="B16" s="81" t="s">
        <v>333</v>
      </c>
      <c r="C16" s="81" t="s">
        <v>330</v>
      </c>
      <c r="D16" s="81">
        <v>2</v>
      </c>
    </row>
    <row r="17" spans="1:4" x14ac:dyDescent="0.25">
      <c r="A17" s="81" t="s">
        <v>337</v>
      </c>
      <c r="B17" s="81" t="s">
        <v>334</v>
      </c>
      <c r="C17" s="81" t="s">
        <v>330</v>
      </c>
      <c r="D17" s="81">
        <v>2</v>
      </c>
    </row>
    <row r="18" spans="1:4" ht="18" x14ac:dyDescent="0.25">
      <c r="A18" s="197" t="s">
        <v>187</v>
      </c>
      <c r="B18" s="198"/>
      <c r="C18" s="198"/>
      <c r="D18" s="199"/>
    </row>
    <row r="19" spans="1:4" ht="28.8" x14ac:dyDescent="0.25">
      <c r="A19" s="200" t="s">
        <v>188</v>
      </c>
      <c r="B19" s="200"/>
      <c r="C19" s="160" t="s">
        <v>189</v>
      </c>
      <c r="D19" s="82" t="s">
        <v>190</v>
      </c>
    </row>
    <row r="20" spans="1:4" x14ac:dyDescent="0.25">
      <c r="A20" s="160" t="s">
        <v>191</v>
      </c>
      <c r="B20" s="160" t="s">
        <v>192</v>
      </c>
      <c r="C20" s="160" t="s">
        <v>193</v>
      </c>
      <c r="D20" s="82" t="s">
        <v>194</v>
      </c>
    </row>
    <row r="21" spans="1:4" x14ac:dyDescent="0.25">
      <c r="A21" s="200" t="s">
        <v>195</v>
      </c>
      <c r="B21" s="200"/>
      <c r="C21" s="160" t="s">
        <v>196</v>
      </c>
      <c r="D21" s="82" t="s">
        <v>197</v>
      </c>
    </row>
    <row r="22" spans="1:4" x14ac:dyDescent="0.25">
      <c r="A22" s="160" t="s">
        <v>198</v>
      </c>
      <c r="B22" s="160" t="s">
        <v>199</v>
      </c>
      <c r="C22" s="160"/>
      <c r="D22" s="160">
        <v>1</v>
      </c>
    </row>
    <row r="23" spans="1:4" x14ac:dyDescent="0.25">
      <c r="A23" s="160" t="s">
        <v>200</v>
      </c>
      <c r="B23" s="160"/>
      <c r="C23" s="160"/>
      <c r="D23" s="160">
        <v>1</v>
      </c>
    </row>
    <row r="24" spans="1:4" ht="28.8" x14ac:dyDescent="0.25">
      <c r="A24" s="160" t="s">
        <v>201</v>
      </c>
      <c r="B24" s="160" t="s">
        <v>202</v>
      </c>
      <c r="C24" s="160" t="s">
        <v>203</v>
      </c>
      <c r="D24" s="160" t="s">
        <v>204</v>
      </c>
    </row>
    <row r="25" spans="1:4" x14ac:dyDescent="0.25">
      <c r="A25" s="160" t="s">
        <v>205</v>
      </c>
      <c r="B25" s="160" t="s">
        <v>206</v>
      </c>
      <c r="C25" s="160" t="s">
        <v>203</v>
      </c>
      <c r="D25" s="160" t="s">
        <v>204</v>
      </c>
    </row>
    <row r="26" spans="1:4" ht="30" customHeight="1" x14ac:dyDescent="0.25">
      <c r="A26" s="197" t="s">
        <v>207</v>
      </c>
      <c r="B26" s="198"/>
      <c r="C26" s="198"/>
      <c r="D26" s="199"/>
    </row>
    <row r="27" spans="1:4" x14ac:dyDescent="0.25">
      <c r="A27" s="161" t="s">
        <v>208</v>
      </c>
      <c r="B27" s="160" t="s">
        <v>209</v>
      </c>
      <c r="C27" s="160" t="s">
        <v>210</v>
      </c>
      <c r="D27" s="82">
        <v>1</v>
      </c>
    </row>
    <row r="28" spans="1:4" x14ac:dyDescent="0.25">
      <c r="A28" s="201" t="s">
        <v>213</v>
      </c>
      <c r="B28" s="160" t="s">
        <v>214</v>
      </c>
      <c r="C28" s="160"/>
      <c r="D28" s="82">
        <v>1</v>
      </c>
    </row>
    <row r="29" spans="1:4" ht="28.8" x14ac:dyDescent="0.25">
      <c r="A29" s="201"/>
      <c r="B29" s="81" t="s">
        <v>215</v>
      </c>
      <c r="C29" s="81" t="s">
        <v>216</v>
      </c>
      <c r="D29" s="82">
        <v>1</v>
      </c>
    </row>
    <row r="30" spans="1:4" ht="28.8" x14ac:dyDescent="0.25">
      <c r="A30" s="201"/>
      <c r="B30" s="81" t="s">
        <v>217</v>
      </c>
      <c r="C30" s="81" t="s">
        <v>218</v>
      </c>
      <c r="D30" s="160">
        <v>1</v>
      </c>
    </row>
    <row r="31" spans="1:4" x14ac:dyDescent="0.25">
      <c r="A31" s="161" t="s">
        <v>219</v>
      </c>
      <c r="B31" s="160" t="s">
        <v>220</v>
      </c>
      <c r="C31" s="160" t="s">
        <v>221</v>
      </c>
      <c r="D31" s="160">
        <v>1</v>
      </c>
    </row>
    <row r="32" spans="1:4" ht="18" x14ac:dyDescent="0.25">
      <c r="A32" s="197" t="s">
        <v>222</v>
      </c>
      <c r="B32" s="198"/>
      <c r="C32" s="198"/>
      <c r="D32" s="199"/>
    </row>
    <row r="33" spans="1:4" x14ac:dyDescent="0.25">
      <c r="A33" s="160" t="s">
        <v>223</v>
      </c>
      <c r="B33" s="160" t="s">
        <v>224</v>
      </c>
      <c r="C33" s="160" t="s">
        <v>225</v>
      </c>
      <c r="D33" s="160">
        <v>3</v>
      </c>
    </row>
    <row r="34" spans="1:4" x14ac:dyDescent="0.25">
      <c r="A34" s="160" t="s">
        <v>226</v>
      </c>
      <c r="B34" s="160" t="s">
        <v>227</v>
      </c>
      <c r="C34" s="160" t="s">
        <v>225</v>
      </c>
      <c r="D34" s="160">
        <v>3</v>
      </c>
    </row>
    <row r="35" spans="1:4" x14ac:dyDescent="0.25">
      <c r="A35" s="160" t="s">
        <v>228</v>
      </c>
      <c r="B35" s="160" t="s">
        <v>229</v>
      </c>
      <c r="C35" s="160" t="s">
        <v>230</v>
      </c>
      <c r="D35" s="160">
        <v>2</v>
      </c>
    </row>
    <row r="36" spans="1:4" x14ac:dyDescent="0.25">
      <c r="A36" s="160" t="s">
        <v>231</v>
      </c>
      <c r="B36" s="160"/>
      <c r="C36" s="80" t="s">
        <v>232</v>
      </c>
      <c r="D36" s="160">
        <v>1</v>
      </c>
    </row>
    <row r="37" spans="1:4" ht="28.8" x14ac:dyDescent="0.25">
      <c r="A37" s="160" t="s">
        <v>233</v>
      </c>
      <c r="B37" s="160" t="s">
        <v>234</v>
      </c>
      <c r="C37" s="160" t="s">
        <v>235</v>
      </c>
      <c r="D37" s="160">
        <v>1</v>
      </c>
    </row>
    <row r="38" spans="1:4" x14ac:dyDescent="0.25">
      <c r="A38" s="160" t="s">
        <v>236</v>
      </c>
      <c r="B38" s="160"/>
      <c r="C38" s="160" t="s">
        <v>237</v>
      </c>
      <c r="D38" s="160">
        <v>1</v>
      </c>
    </row>
    <row r="39" spans="1:4" x14ac:dyDescent="0.25">
      <c r="A39" s="160" t="s">
        <v>238</v>
      </c>
      <c r="B39" s="160"/>
      <c r="C39" s="160" t="s">
        <v>239</v>
      </c>
      <c r="D39" s="160">
        <v>3</v>
      </c>
    </row>
    <row r="40" spans="1:4" x14ac:dyDescent="0.25">
      <c r="A40" s="160" t="s">
        <v>240</v>
      </c>
      <c r="B40" s="160"/>
      <c r="C40" s="160" t="s">
        <v>241</v>
      </c>
      <c r="D40" s="83">
        <v>2</v>
      </c>
    </row>
    <row r="41" spans="1:4" ht="18" x14ac:dyDescent="0.25">
      <c r="A41" s="197" t="s">
        <v>242</v>
      </c>
      <c r="B41" s="198"/>
      <c r="C41" s="198"/>
      <c r="D41" s="199"/>
    </row>
    <row r="42" spans="1:4" x14ac:dyDescent="0.25">
      <c r="A42" s="160" t="s">
        <v>243</v>
      </c>
      <c r="B42" s="160"/>
      <c r="C42" s="160"/>
      <c r="D42" s="82" t="s">
        <v>244</v>
      </c>
    </row>
    <row r="43" spans="1:4" x14ac:dyDescent="0.25">
      <c r="A43" s="160" t="s">
        <v>245</v>
      </c>
      <c r="B43" s="160"/>
      <c r="C43" s="160"/>
      <c r="D43" s="160">
        <v>1</v>
      </c>
    </row>
    <row r="44" spans="1:4" ht="18" x14ac:dyDescent="0.25">
      <c r="A44" s="197" t="s">
        <v>246</v>
      </c>
      <c r="B44" s="198"/>
      <c r="C44" s="198"/>
      <c r="D44" s="199"/>
    </row>
    <row r="45" spans="1:4" x14ac:dyDescent="0.25">
      <c r="A45" s="160" t="s">
        <v>247</v>
      </c>
      <c r="B45" s="160"/>
      <c r="C45" s="160"/>
      <c r="D45" s="160">
        <v>1</v>
      </c>
    </row>
    <row r="46" spans="1:4" x14ac:dyDescent="0.25">
      <c r="A46" s="160" t="s">
        <v>248</v>
      </c>
      <c r="B46" s="84"/>
      <c r="C46" s="84"/>
      <c r="D46" s="160">
        <v>1</v>
      </c>
    </row>
  </sheetData>
  <sheetProtection algorithmName="SHA-512" hashValue="AJvSlYdW2qMUEP3D4CRjJIjAXge7X25j61CYOn/PIgqhRab+Aehn3WWeIyR6I26JekVDQv0omOnUzQISJo/s0A==" saltValue="cXWDS0x0OQ0HdBkTTj8Pkg==" spinCount="100000" sheet="1" objects="1" scenarios="1"/>
  <mergeCells count="10">
    <mergeCell ref="A41:D41"/>
    <mergeCell ref="A44:D44"/>
    <mergeCell ref="A19:B19"/>
    <mergeCell ref="A21:B21"/>
    <mergeCell ref="A28:A30"/>
    <mergeCell ref="A3:D3"/>
    <mergeCell ref="A7:D7"/>
    <mergeCell ref="A18:D18"/>
    <mergeCell ref="A26:D26"/>
    <mergeCell ref="A32:D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F9"/>
  <sheetViews>
    <sheetView workbookViewId="0">
      <selection activeCell="E4" sqref="E4"/>
    </sheetView>
  </sheetViews>
  <sheetFormatPr defaultColWidth="8.90625" defaultRowHeight="15" x14ac:dyDescent="0.25"/>
  <cols>
    <col min="1" max="1" width="8.90625" style="166"/>
    <col min="2" max="2" width="14.54296875" style="166" customWidth="1"/>
    <col min="3" max="3" width="73.81640625" style="2" customWidth="1"/>
    <col min="4" max="16384" width="8.90625" style="2"/>
  </cols>
  <sheetData>
    <row r="1" spans="1:6" x14ac:dyDescent="0.25">
      <c r="A1" s="55" t="s">
        <v>136</v>
      </c>
    </row>
    <row r="2" spans="1:6" ht="25.8" x14ac:dyDescent="0.25">
      <c r="A2" s="59" t="s">
        <v>108</v>
      </c>
      <c r="B2" s="59" t="s">
        <v>109</v>
      </c>
      <c r="C2" s="60" t="s">
        <v>110</v>
      </c>
      <c r="D2" s="202"/>
      <c r="E2" s="203"/>
      <c r="F2" s="203"/>
    </row>
    <row r="3" spans="1:6" ht="87.75" customHeight="1" x14ac:dyDescent="0.25">
      <c r="A3" s="61" t="s">
        <v>111</v>
      </c>
      <c r="B3" s="62" t="s">
        <v>112</v>
      </c>
      <c r="C3" s="117" t="s">
        <v>274</v>
      </c>
    </row>
    <row r="4" spans="1:6" ht="141" customHeight="1" x14ac:dyDescent="0.25">
      <c r="A4" s="61" t="s">
        <v>113</v>
      </c>
      <c r="B4" s="63" t="s">
        <v>114</v>
      </c>
      <c r="C4" s="64" t="s">
        <v>275</v>
      </c>
    </row>
    <row r="5" spans="1:6" ht="102.75" customHeight="1" x14ac:dyDescent="0.25">
      <c r="A5" s="61" t="s">
        <v>115</v>
      </c>
      <c r="B5" s="63" t="s">
        <v>116</v>
      </c>
      <c r="C5" s="64" t="s">
        <v>261</v>
      </c>
    </row>
    <row r="6" spans="1:6" ht="87.75" customHeight="1" x14ac:dyDescent="0.25">
      <c r="A6" s="61" t="s">
        <v>117</v>
      </c>
      <c r="B6" s="63" t="s">
        <v>118</v>
      </c>
      <c r="C6" s="64" t="s">
        <v>262</v>
      </c>
    </row>
    <row r="7" spans="1:6" ht="87.75" customHeight="1" x14ac:dyDescent="0.25">
      <c r="A7" s="61" t="s">
        <v>119</v>
      </c>
      <c r="B7" s="63" t="s">
        <v>120</v>
      </c>
      <c r="C7" s="64" t="s">
        <v>263</v>
      </c>
    </row>
    <row r="8" spans="1:6" ht="87.75" customHeight="1" x14ac:dyDescent="0.25">
      <c r="A8" s="61" t="s">
        <v>121</v>
      </c>
      <c r="B8" s="63" t="s">
        <v>122</v>
      </c>
      <c r="C8" s="64" t="s">
        <v>264</v>
      </c>
    </row>
    <row r="9" spans="1:6" ht="87.75" customHeight="1" x14ac:dyDescent="0.25">
      <c r="A9" s="61" t="s">
        <v>123</v>
      </c>
      <c r="B9" s="63" t="s">
        <v>124</v>
      </c>
      <c r="C9" s="64" t="s">
        <v>265</v>
      </c>
    </row>
  </sheetData>
  <sheetProtection algorithmName="SHA-512" hashValue="Mp8cfF+PN+VcmpnJREfkSiJ83lAtq7v8sCczw5EMEtXLgaXMUpz6EeD6pXh9kvnnlB6tRp2M8VrcSM+Pom2Kdw==" saltValue="i1Dbxrao93gOV4fh6JoFEA==" spinCount="100000" sheet="1" objects="1" scenarios="1" formatCells="0" formatColumns="0" formatRows="0"/>
  <mergeCells count="1">
    <mergeCell ref="D2:F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6618C-CA0F-489D-B7B7-28068D6C7BF1}">
  <dimension ref="A1:E59"/>
  <sheetViews>
    <sheetView zoomScale="78" zoomScaleNormal="78" workbookViewId="0"/>
  </sheetViews>
  <sheetFormatPr defaultColWidth="32.36328125" defaultRowHeight="15" x14ac:dyDescent="0.25"/>
  <cols>
    <col min="1" max="1" width="27.54296875" style="159" customWidth="1"/>
    <col min="2" max="2" width="48.6328125" style="158" customWidth="1"/>
    <col min="3" max="3" width="48.6328125" style="158" hidden="1" customWidth="1"/>
    <col min="4" max="4" width="21.1796875" style="130" customWidth="1"/>
    <col min="5" max="5" width="15" style="130" customWidth="1"/>
    <col min="6" max="16384" width="32.36328125" style="130"/>
  </cols>
  <sheetData>
    <row r="1" spans="1:5" ht="26.4" x14ac:dyDescent="0.25">
      <c r="A1" s="127" t="s">
        <v>93</v>
      </c>
      <c r="B1" s="128"/>
      <c r="C1" s="129" t="s">
        <v>322</v>
      </c>
      <c r="D1" s="128"/>
    </row>
    <row r="2" spans="1:5" ht="15.6" thickBot="1" x14ac:dyDescent="0.3">
      <c r="A2" s="55" t="s">
        <v>136</v>
      </c>
      <c r="B2" s="164"/>
      <c r="C2" s="165"/>
      <c r="D2" s="164"/>
    </row>
    <row r="3" spans="1:5" ht="87" customHeight="1" thickBot="1" x14ac:dyDescent="0.3">
      <c r="A3" s="182" t="s">
        <v>137</v>
      </c>
      <c r="B3" s="183"/>
      <c r="C3" s="183"/>
      <c r="D3" s="183"/>
      <c r="E3" s="184"/>
    </row>
    <row r="4" spans="1:5" ht="93" customHeight="1" thickBot="1" x14ac:dyDescent="0.3">
      <c r="A4" s="131" t="s">
        <v>74</v>
      </c>
      <c r="B4" s="204" t="s">
        <v>327</v>
      </c>
      <c r="C4" s="205"/>
      <c r="D4" s="205"/>
      <c r="E4" s="206"/>
    </row>
    <row r="5" spans="1:5" ht="16.2" thickBot="1" x14ac:dyDescent="0.35">
      <c r="A5" s="207"/>
      <c r="B5" s="207"/>
      <c r="C5" s="207"/>
      <c r="D5" s="207"/>
      <c r="E5" s="207"/>
    </row>
    <row r="6" spans="1:5" s="137" customFormat="1" ht="31.8" thickBot="1" x14ac:dyDescent="0.3">
      <c r="A6" s="132" t="s">
        <v>59</v>
      </c>
      <c r="B6" s="133" t="s">
        <v>125</v>
      </c>
      <c r="C6" s="134"/>
      <c r="D6" s="135" t="s">
        <v>158</v>
      </c>
      <c r="E6" s="136" t="s">
        <v>159</v>
      </c>
    </row>
    <row r="7" spans="1:5" ht="52.8" x14ac:dyDescent="0.3">
      <c r="A7" s="208" t="s">
        <v>66</v>
      </c>
      <c r="B7" s="138" t="s">
        <v>70</v>
      </c>
      <c r="C7" s="125" t="s">
        <v>302</v>
      </c>
      <c r="D7" s="139" t="s">
        <v>63</v>
      </c>
      <c r="E7" s="140">
        <v>2</v>
      </c>
    </row>
    <row r="8" spans="1:5" ht="17.399999999999999" x14ac:dyDescent="0.3">
      <c r="A8" s="209"/>
      <c r="B8" s="141"/>
      <c r="C8" s="125" t="s">
        <v>303</v>
      </c>
      <c r="D8" s="142" t="s">
        <v>95</v>
      </c>
      <c r="E8" s="140"/>
    </row>
    <row r="9" spans="1:5" ht="53.25" customHeight="1" x14ac:dyDescent="0.3">
      <c r="A9" s="143" t="s">
        <v>85</v>
      </c>
      <c r="B9" s="143" t="s">
        <v>67</v>
      </c>
      <c r="C9" s="125" t="s">
        <v>304</v>
      </c>
      <c r="D9" s="144" t="s">
        <v>64</v>
      </c>
      <c r="E9" s="140"/>
    </row>
    <row r="10" spans="1:5" ht="42.75" customHeight="1" x14ac:dyDescent="0.3">
      <c r="A10" s="143"/>
      <c r="B10" s="143" t="s">
        <v>67</v>
      </c>
      <c r="C10" s="125" t="s">
        <v>305</v>
      </c>
      <c r="D10" s="144" t="s">
        <v>95</v>
      </c>
      <c r="E10" s="140"/>
    </row>
    <row r="11" spans="1:5" ht="42.75" customHeight="1" x14ac:dyDescent="0.3">
      <c r="A11" s="143"/>
      <c r="B11" s="143" t="s">
        <v>68</v>
      </c>
      <c r="C11" s="125" t="s">
        <v>306</v>
      </c>
      <c r="D11" s="144" t="s">
        <v>64</v>
      </c>
      <c r="E11" s="140"/>
    </row>
    <row r="12" spans="1:5" ht="42.75" customHeight="1" x14ac:dyDescent="0.3">
      <c r="A12" s="143"/>
      <c r="B12" s="143" t="s">
        <v>68</v>
      </c>
      <c r="C12" s="125" t="s">
        <v>307</v>
      </c>
      <c r="D12" s="144" t="s">
        <v>95</v>
      </c>
      <c r="E12" s="140"/>
    </row>
    <row r="13" spans="1:5" ht="42.75" customHeight="1" x14ac:dyDescent="0.3">
      <c r="A13" s="143"/>
      <c r="B13" s="143" t="s">
        <v>69</v>
      </c>
      <c r="C13" s="125" t="s">
        <v>308</v>
      </c>
      <c r="D13" s="144" t="s">
        <v>64</v>
      </c>
      <c r="E13" s="140"/>
    </row>
    <row r="14" spans="1:5" ht="42.75" customHeight="1" thickBot="1" x14ac:dyDescent="0.35">
      <c r="A14" s="145"/>
      <c r="B14" s="145" t="s">
        <v>69</v>
      </c>
      <c r="C14" s="125" t="s">
        <v>309</v>
      </c>
      <c r="D14" s="146" t="s">
        <v>95</v>
      </c>
      <c r="E14" s="140"/>
    </row>
    <row r="15" spans="1:5" ht="42.75" customHeight="1" x14ac:dyDescent="0.25">
      <c r="A15" s="210" t="s">
        <v>138</v>
      </c>
      <c r="B15" s="222" t="s">
        <v>340</v>
      </c>
      <c r="C15" s="125" t="s">
        <v>323</v>
      </c>
      <c r="D15" s="75">
        <v>1</v>
      </c>
      <c r="E15" s="147"/>
    </row>
    <row r="16" spans="1:5" ht="42.75" customHeight="1" x14ac:dyDescent="0.25">
      <c r="A16" s="210"/>
      <c r="B16" s="223" t="s">
        <v>341</v>
      </c>
      <c r="C16" s="125"/>
      <c r="D16" s="75">
        <v>1</v>
      </c>
      <c r="E16" s="147"/>
    </row>
    <row r="17" spans="1:5" ht="42.75" customHeight="1" thickBot="1" x14ac:dyDescent="0.3">
      <c r="A17" s="210"/>
      <c r="B17" s="224" t="s">
        <v>342</v>
      </c>
      <c r="C17" s="125" t="s">
        <v>324</v>
      </c>
      <c r="D17" s="163">
        <v>1</v>
      </c>
      <c r="E17" s="147"/>
    </row>
    <row r="18" spans="1:5" ht="30.75" customHeight="1" x14ac:dyDescent="0.3">
      <c r="A18" s="208" t="s">
        <v>84</v>
      </c>
      <c r="B18" s="148" t="s">
        <v>75</v>
      </c>
      <c r="C18" s="125" t="s">
        <v>310</v>
      </c>
      <c r="D18" s="139" t="s">
        <v>87</v>
      </c>
      <c r="E18" s="140"/>
    </row>
    <row r="19" spans="1:5" s="150" customFormat="1" ht="30.75" customHeight="1" x14ac:dyDescent="0.3">
      <c r="A19" s="209"/>
      <c r="B19" s="149" t="s">
        <v>76</v>
      </c>
      <c r="C19" s="125" t="s">
        <v>311</v>
      </c>
      <c r="D19" s="142" t="s">
        <v>87</v>
      </c>
      <c r="E19" s="140"/>
    </row>
    <row r="20" spans="1:5" s="150" customFormat="1" ht="30.75" customHeight="1" x14ac:dyDescent="0.3">
      <c r="A20" s="209"/>
      <c r="B20" s="149" t="s">
        <v>77</v>
      </c>
      <c r="C20" s="125" t="s">
        <v>312</v>
      </c>
      <c r="D20" s="142" t="s">
        <v>87</v>
      </c>
      <c r="E20" s="140"/>
    </row>
    <row r="21" spans="1:5" ht="30.75" customHeight="1" x14ac:dyDescent="0.3">
      <c r="A21" s="209"/>
      <c r="B21" s="149" t="s">
        <v>78</v>
      </c>
      <c r="C21" s="125" t="s">
        <v>279</v>
      </c>
      <c r="D21" s="142" t="s">
        <v>87</v>
      </c>
      <c r="E21" s="140"/>
    </row>
    <row r="22" spans="1:5" ht="30.75" customHeight="1" x14ac:dyDescent="0.3">
      <c r="A22" s="209"/>
      <c r="B22" s="149" t="s">
        <v>79</v>
      </c>
      <c r="C22" s="125" t="s">
        <v>280</v>
      </c>
      <c r="D22" s="142" t="s">
        <v>87</v>
      </c>
      <c r="E22" s="140"/>
    </row>
    <row r="23" spans="1:5" ht="49.5" customHeight="1" x14ac:dyDescent="0.3">
      <c r="A23" s="211" t="s">
        <v>71</v>
      </c>
      <c r="B23" s="143" t="s">
        <v>271</v>
      </c>
      <c r="C23" s="125" t="s">
        <v>325</v>
      </c>
      <c r="D23" s="144" t="s">
        <v>72</v>
      </c>
      <c r="E23" s="140"/>
    </row>
    <row r="24" spans="1:5" ht="60" customHeight="1" x14ac:dyDescent="0.3">
      <c r="A24" s="212"/>
      <c r="B24" s="143" t="s">
        <v>272</v>
      </c>
      <c r="C24" s="125" t="s">
        <v>326</v>
      </c>
      <c r="D24" s="144" t="s">
        <v>72</v>
      </c>
      <c r="E24" s="140"/>
    </row>
    <row r="25" spans="1:5" ht="52.5" customHeight="1" x14ac:dyDescent="0.3">
      <c r="A25" s="212"/>
      <c r="B25" s="143" t="s">
        <v>126</v>
      </c>
      <c r="C25" s="125" t="s">
        <v>281</v>
      </c>
      <c r="D25" s="144" t="s">
        <v>72</v>
      </c>
      <c r="E25" s="140">
        <v>2</v>
      </c>
    </row>
    <row r="26" spans="1:5" s="150" customFormat="1" ht="66" x14ac:dyDescent="0.3">
      <c r="A26" s="212"/>
      <c r="B26" s="143" t="s">
        <v>127</v>
      </c>
      <c r="C26" s="125" t="s">
        <v>282</v>
      </c>
      <c r="D26" s="144" t="s">
        <v>72</v>
      </c>
      <c r="E26" s="140"/>
    </row>
    <row r="27" spans="1:5" ht="39.6" x14ac:dyDescent="0.3">
      <c r="A27" s="212"/>
      <c r="B27" s="143" t="s">
        <v>128</v>
      </c>
      <c r="C27" s="125" t="s">
        <v>283</v>
      </c>
      <c r="D27" s="144" t="s">
        <v>72</v>
      </c>
      <c r="E27" s="140"/>
    </row>
    <row r="28" spans="1:5" ht="66" x14ac:dyDescent="0.3">
      <c r="A28" s="212"/>
      <c r="B28" s="143" t="s">
        <v>129</v>
      </c>
      <c r="C28" s="125" t="s">
        <v>284</v>
      </c>
      <c r="D28" s="144" t="s">
        <v>97</v>
      </c>
      <c r="E28" s="140"/>
    </row>
    <row r="29" spans="1:5" ht="39.6" x14ac:dyDescent="0.3">
      <c r="A29" s="212"/>
      <c r="B29" s="143" t="s">
        <v>130</v>
      </c>
      <c r="C29" s="125" t="s">
        <v>285</v>
      </c>
      <c r="D29" s="144" t="s">
        <v>72</v>
      </c>
      <c r="E29" s="140">
        <v>24</v>
      </c>
    </row>
    <row r="30" spans="1:5" ht="66" x14ac:dyDescent="0.3">
      <c r="A30" s="213"/>
      <c r="B30" s="143" t="s">
        <v>131</v>
      </c>
      <c r="C30" s="125" t="s">
        <v>286</v>
      </c>
      <c r="D30" s="144" t="s">
        <v>72</v>
      </c>
      <c r="E30" s="140">
        <v>1</v>
      </c>
    </row>
    <row r="31" spans="1:5" ht="57.75" customHeight="1" x14ac:dyDescent="0.3">
      <c r="A31" s="162"/>
      <c r="B31" s="143" t="s">
        <v>132</v>
      </c>
      <c r="C31" s="125" t="s">
        <v>287</v>
      </c>
      <c r="D31" s="144" t="s">
        <v>72</v>
      </c>
      <c r="E31" s="140"/>
    </row>
    <row r="32" spans="1:5" ht="57.75" customHeight="1" x14ac:dyDescent="0.3">
      <c r="A32" s="162"/>
      <c r="B32" s="143" t="s">
        <v>105</v>
      </c>
      <c r="C32" s="125" t="s">
        <v>288</v>
      </c>
      <c r="D32" s="144" t="s">
        <v>72</v>
      </c>
      <c r="E32" s="140"/>
    </row>
    <row r="33" spans="1:5" ht="39.6" x14ac:dyDescent="0.3">
      <c r="A33" s="209" t="s">
        <v>86</v>
      </c>
      <c r="B33" s="149" t="s">
        <v>101</v>
      </c>
      <c r="C33" s="125" t="s">
        <v>289</v>
      </c>
      <c r="D33" s="142" t="s">
        <v>72</v>
      </c>
      <c r="E33" s="140"/>
    </row>
    <row r="34" spans="1:5" ht="39.6" x14ac:dyDescent="0.3">
      <c r="A34" s="209"/>
      <c r="B34" s="149" t="s">
        <v>102</v>
      </c>
      <c r="C34" s="125" t="s">
        <v>290</v>
      </c>
      <c r="D34" s="142" t="s">
        <v>72</v>
      </c>
      <c r="E34" s="140"/>
    </row>
    <row r="35" spans="1:5" ht="39.6" x14ac:dyDescent="0.3">
      <c r="A35" s="209"/>
      <c r="B35" s="149" t="s">
        <v>103</v>
      </c>
      <c r="C35" s="125" t="s">
        <v>291</v>
      </c>
      <c r="D35" s="142" t="s">
        <v>72</v>
      </c>
      <c r="E35" s="140"/>
    </row>
    <row r="36" spans="1:5" ht="39.6" x14ac:dyDescent="0.3">
      <c r="A36" s="209"/>
      <c r="B36" s="149" t="s">
        <v>104</v>
      </c>
      <c r="C36" s="125" t="s">
        <v>292</v>
      </c>
      <c r="D36" s="142" t="s">
        <v>72</v>
      </c>
      <c r="E36" s="140"/>
    </row>
    <row r="37" spans="1:5" ht="17.399999999999999" x14ac:dyDescent="0.3">
      <c r="A37" s="216" t="s">
        <v>90</v>
      </c>
      <c r="B37" s="143" t="s">
        <v>91</v>
      </c>
      <c r="C37" s="125" t="s">
        <v>293</v>
      </c>
      <c r="D37" s="144" t="s">
        <v>72</v>
      </c>
      <c r="E37" s="140"/>
    </row>
    <row r="38" spans="1:5" ht="18" thickBot="1" x14ac:dyDescent="0.35">
      <c r="A38" s="216"/>
      <c r="B38" s="143" t="s">
        <v>92</v>
      </c>
      <c r="C38" s="125" t="s">
        <v>294</v>
      </c>
      <c r="D38" s="144" t="s">
        <v>72</v>
      </c>
      <c r="E38" s="140"/>
    </row>
    <row r="39" spans="1:5" ht="30.6" x14ac:dyDescent="0.3">
      <c r="A39" s="214" t="s">
        <v>94</v>
      </c>
      <c r="B39" s="151" t="s">
        <v>140</v>
      </c>
      <c r="C39" s="125" t="s">
        <v>295</v>
      </c>
      <c r="D39" s="142" t="s">
        <v>73</v>
      </c>
      <c r="E39" s="140"/>
    </row>
    <row r="40" spans="1:5" ht="30.6" x14ac:dyDescent="0.3">
      <c r="A40" s="215"/>
      <c r="B40" s="152" t="s">
        <v>147</v>
      </c>
      <c r="C40" s="125" t="s">
        <v>321</v>
      </c>
      <c r="D40" s="142" t="s">
        <v>73</v>
      </c>
      <c r="E40" s="140"/>
    </row>
    <row r="41" spans="1:5" ht="30.6" x14ac:dyDescent="0.25">
      <c r="A41" s="215"/>
      <c r="B41" s="153" t="s">
        <v>141</v>
      </c>
      <c r="C41" s="125" t="s">
        <v>296</v>
      </c>
      <c r="D41" s="142" t="s">
        <v>73</v>
      </c>
      <c r="E41" s="154">
        <v>7</v>
      </c>
    </row>
    <row r="42" spans="1:5" ht="30.6" x14ac:dyDescent="0.25">
      <c r="A42" s="215"/>
      <c r="B42" s="152" t="s">
        <v>148</v>
      </c>
      <c r="C42" s="125" t="s">
        <v>320</v>
      </c>
      <c r="D42" s="142" t="s">
        <v>73</v>
      </c>
      <c r="E42" s="147"/>
    </row>
    <row r="43" spans="1:5" ht="30.6" x14ac:dyDescent="0.25">
      <c r="A43" s="215"/>
      <c r="B43" s="153" t="s">
        <v>142</v>
      </c>
      <c r="C43" s="125" t="s">
        <v>297</v>
      </c>
      <c r="D43" s="142" t="s">
        <v>73</v>
      </c>
      <c r="E43" s="154">
        <v>15</v>
      </c>
    </row>
    <row r="44" spans="1:5" ht="30.6" x14ac:dyDescent="0.25">
      <c r="A44" s="215"/>
      <c r="B44" s="152" t="s">
        <v>149</v>
      </c>
      <c r="C44" s="125" t="s">
        <v>319</v>
      </c>
      <c r="D44" s="142" t="s">
        <v>73</v>
      </c>
      <c r="E44" s="147"/>
    </row>
    <row r="45" spans="1:5" ht="33.75" customHeight="1" x14ac:dyDescent="0.25">
      <c r="A45" s="215"/>
      <c r="B45" s="153" t="s">
        <v>143</v>
      </c>
      <c r="C45" s="125" t="s">
        <v>298</v>
      </c>
      <c r="D45" s="142" t="s">
        <v>73</v>
      </c>
      <c r="E45" s="154">
        <v>7</v>
      </c>
    </row>
    <row r="46" spans="1:5" ht="30.6" x14ac:dyDescent="0.3">
      <c r="A46" s="215"/>
      <c r="B46" s="152" t="s">
        <v>150</v>
      </c>
      <c r="C46" s="125" t="s">
        <v>318</v>
      </c>
      <c r="D46" s="142" t="s">
        <v>73</v>
      </c>
      <c r="E46" s="140"/>
    </row>
    <row r="47" spans="1:5" ht="30.6" x14ac:dyDescent="0.25">
      <c r="A47" s="215"/>
      <c r="B47" s="153" t="s">
        <v>144</v>
      </c>
      <c r="C47" s="125" t="s">
        <v>299</v>
      </c>
      <c r="D47" s="142" t="s">
        <v>73</v>
      </c>
      <c r="E47" s="154">
        <v>13</v>
      </c>
    </row>
    <row r="48" spans="1:5" ht="30.6" x14ac:dyDescent="0.25">
      <c r="A48" s="215"/>
      <c r="B48" s="152" t="s">
        <v>151</v>
      </c>
      <c r="C48" s="125" t="s">
        <v>317</v>
      </c>
      <c r="D48" s="142" t="s">
        <v>73</v>
      </c>
      <c r="E48" s="147"/>
    </row>
    <row r="49" spans="1:5" ht="34.5" customHeight="1" x14ac:dyDescent="0.25">
      <c r="A49" s="215"/>
      <c r="B49" s="153" t="s">
        <v>145</v>
      </c>
      <c r="C49" s="125" t="s">
        <v>300</v>
      </c>
      <c r="D49" s="142" t="s">
        <v>73</v>
      </c>
      <c r="E49" s="154">
        <v>28</v>
      </c>
    </row>
    <row r="50" spans="1:5" ht="30.6" x14ac:dyDescent="0.25">
      <c r="A50" s="215"/>
      <c r="B50" s="152" t="s">
        <v>152</v>
      </c>
      <c r="C50" s="125" t="s">
        <v>316</v>
      </c>
      <c r="D50" s="142" t="s">
        <v>73</v>
      </c>
      <c r="E50" s="147"/>
    </row>
    <row r="51" spans="1:5" ht="33.75" customHeight="1" x14ac:dyDescent="0.25">
      <c r="A51" s="215"/>
      <c r="B51" s="153" t="s">
        <v>146</v>
      </c>
      <c r="C51" s="125" t="s">
        <v>301</v>
      </c>
      <c r="D51" s="142" t="s">
        <v>73</v>
      </c>
      <c r="E51" s="154">
        <v>1</v>
      </c>
    </row>
    <row r="52" spans="1:5" ht="30.6" x14ac:dyDescent="0.25">
      <c r="A52" s="215"/>
      <c r="B52" s="155" t="s">
        <v>153</v>
      </c>
      <c r="C52" s="125" t="s">
        <v>315</v>
      </c>
      <c r="D52" s="142" t="s">
        <v>73</v>
      </c>
      <c r="E52" s="147"/>
    </row>
    <row r="53" spans="1:5" ht="15" customHeight="1" x14ac:dyDescent="0.25">
      <c r="A53" s="156" t="s">
        <v>157</v>
      </c>
      <c r="B53" s="157" t="s">
        <v>155</v>
      </c>
      <c r="C53" s="126" t="s">
        <v>314</v>
      </c>
      <c r="D53" s="142" t="s">
        <v>73</v>
      </c>
      <c r="E53" s="147"/>
    </row>
    <row r="54" spans="1:5" x14ac:dyDescent="0.25">
      <c r="A54" s="156"/>
      <c r="B54" s="157" t="s">
        <v>156</v>
      </c>
      <c r="C54" s="126" t="s">
        <v>313</v>
      </c>
      <c r="D54" s="142" t="s">
        <v>73</v>
      </c>
      <c r="E54" s="147"/>
    </row>
    <row r="55" spans="1:5" x14ac:dyDescent="0.25">
      <c r="A55" s="158"/>
      <c r="B55" s="130"/>
      <c r="C55" s="130"/>
      <c r="E55" s="130">
        <f>SUM(E7:E54)</f>
        <v>100</v>
      </c>
    </row>
    <row r="56" spans="1:5" x14ac:dyDescent="0.25">
      <c r="A56" s="158"/>
      <c r="B56" s="130"/>
      <c r="C56" s="130"/>
    </row>
    <row r="57" spans="1:5" x14ac:dyDescent="0.25">
      <c r="A57" s="158"/>
      <c r="B57" s="130"/>
      <c r="C57" s="130"/>
    </row>
    <row r="58" spans="1:5" x14ac:dyDescent="0.25">
      <c r="A58" s="158"/>
      <c r="B58" s="130"/>
      <c r="C58" s="130"/>
    </row>
    <row r="59" spans="1:5" x14ac:dyDescent="0.25">
      <c r="A59" s="158"/>
      <c r="B59" s="130"/>
      <c r="C59" s="130"/>
    </row>
  </sheetData>
  <sheetProtection algorithmName="SHA-512" hashValue="VmvYUfLzofk368yIErdOUUVdQMkN14gav6703x0zDxlTJqFST2iUIyh89F1EY/as+ylfhbKQ3JmTuGsjRMdwtw==" saltValue="TC0MRLZlnNvGozdgcSnKHA==" spinCount="100000" sheet="1" objects="1" scenarios="1"/>
  <mergeCells count="10">
    <mergeCell ref="A18:A22"/>
    <mergeCell ref="A23:A30"/>
    <mergeCell ref="A39:A52"/>
    <mergeCell ref="A33:A36"/>
    <mergeCell ref="A37:A38"/>
    <mergeCell ref="A3:E3"/>
    <mergeCell ref="B4:E4"/>
    <mergeCell ref="A5:E5"/>
    <mergeCell ref="A7:A8"/>
    <mergeCell ref="A15:A17"/>
  </mergeCells>
  <pageMargins left="0.7" right="0.7" top="0.75" bottom="0.75" header="0.3" footer="0.3"/>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A2657963</value>
    </field>
    <field name="Objective-Title">
      <value order="0">Document No. 06 - Commercial Schedule FINAL</value>
    </field>
    <field name="Objective-Description">
      <value order="0"/>
    </field>
    <field name="Objective-CreationStamp">
      <value order="0">2022-08-11T08:44:49Z</value>
    </field>
    <field name="Objective-IsApproved">
      <value order="0">false</value>
    </field>
    <field name="Objective-IsPublished">
      <value order="0">true</value>
    </field>
    <field name="Objective-DatePublished">
      <value order="0">2022-10-05T10:34:03Z</value>
    </field>
    <field name="Objective-ModificationStamp">
      <value order="0">2022-10-05T10:34:03Z</value>
    </field>
    <field name="Objective-Owner">
      <value order="0">Aden, Arli</value>
    </field>
    <field name="Objective-Path">
      <value order="0">Global Folder:04 Homecare and Services Projects and Contracts:Live Projects:Homecare - Contracts 2022:CM/MSR/17/5555 - Home Delivery Service - Lysosomal Storage Disorders - July 2023:03 Tender for CM/MSR/17/5555:03. Tender Documents:02. LL approved tender documents</value>
    </field>
    <field name="Objective-Parent">
      <value order="0">02. LL approved tender documents</value>
    </field>
    <field name="Objective-State">
      <value order="0">Published</value>
    </field>
    <field name="Objective-VersionId">
      <value order="0">vA4086734</value>
    </field>
    <field name="Objective-Version">
      <value order="0">8.0</value>
    </field>
    <field name="Objective-VersionNumber">
      <value order="0">8</value>
    </field>
    <field name="Objective-VersionComment">
      <value order="0"/>
    </field>
    <field name="Objective-FileNumber">
      <value order="0">qA18566</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Lists</vt:lpstr>
      <vt:lpstr>Offer Schedule </vt:lpstr>
      <vt:lpstr>Equipment list </vt:lpstr>
      <vt:lpstr>Ancillary list</vt:lpstr>
      <vt:lpstr>Nurse Banding Examples</vt:lpstr>
      <vt:lpstr>Offer Schedule Weighting</vt:lpstr>
      <vt:lpstr>Adj_Evidence</vt:lpstr>
      <vt:lpstr>Adj_Service</vt:lpstr>
      <vt:lpstr>Adj_Weight</vt:lpstr>
      <vt:lpstr>Lists!Print_Area</vt:lpstr>
      <vt:lpstr>Spec_Compl_Adj</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Radosevic, Dubravka</dc:creator>
  <cp:lastModifiedBy>Rodriguez, Johanna</cp:lastModifiedBy>
  <cp:lastPrinted>2015-05-13T11:52:47Z</cp:lastPrinted>
  <dcterms:created xsi:type="dcterms:W3CDTF">2015-04-22T12:08:40Z</dcterms:created>
  <dcterms:modified xsi:type="dcterms:W3CDTF">2022-10-05T10:31:19Z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A2657963</vt:lpwstr>
  </property>
  <property fmtid="{D5CDD505-2E9C-101B-9397-08002B2CF9AE}" pid="4" name="Objective-Title">
    <vt:lpwstr>Document No. 06 - Commercial Schedule FINAL</vt:lpwstr>
  </property>
  <property fmtid="{D5CDD505-2E9C-101B-9397-08002B2CF9AE}" pid="5" name="Objective-Comment">
    <vt:lpwstr/>
  </property>
  <property fmtid="{D5CDD505-2E9C-101B-9397-08002B2CF9AE}" pid="6" name="Objective-CreationStamp">
    <vt:filetime>2022-08-11T08:44:49Z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2022-10-05T10:34:03Z</vt:filetime>
  </property>
  <property fmtid="{D5CDD505-2E9C-101B-9397-08002B2CF9AE}" pid="10" name="Objective-ModificationStamp">
    <vt:filetime>2022-10-05T10:34:03Z</vt:filetime>
  </property>
  <property fmtid="{D5CDD505-2E9C-101B-9397-08002B2CF9AE}" pid="11" name="Objective-Owner">
    <vt:lpwstr>Aden, Arli</vt:lpwstr>
  </property>
  <property fmtid="{D5CDD505-2E9C-101B-9397-08002B2CF9AE}" pid="12" name="Objective-Path">
    <vt:lpwstr>Global Folder:04 Homecare and Services Projects and Contracts:Live Projects:Homecare - Contracts 2022:CM/MSR/17/5555 - Home Delivery Service - Lysosomal Storage Disorders - July 2023:03 Tender for CM/MSR/17/5555:03. Tender Documents:02. LL approved tender documents</vt:lpwstr>
  </property>
  <property fmtid="{D5CDD505-2E9C-101B-9397-08002B2CF9AE}" pid="13" name="Objective-Parent">
    <vt:lpwstr>02. LL approved tender documents</vt:lpwstr>
  </property>
  <property fmtid="{D5CDD505-2E9C-101B-9397-08002B2CF9AE}" pid="14" name="Objective-State">
    <vt:lpwstr>Published</vt:lpwstr>
  </property>
  <property fmtid="{D5CDD505-2E9C-101B-9397-08002B2CF9AE}" pid="15" name="Objective-Version">
    <vt:lpwstr>8.0</vt:lpwstr>
  </property>
  <property fmtid="{D5CDD505-2E9C-101B-9397-08002B2CF9AE}" pid="16" name="Objective-VersionNumber">
    <vt:r8>8</vt:r8>
  </property>
  <property fmtid="{D5CDD505-2E9C-101B-9397-08002B2CF9AE}" pid="17" name="Objective-VersionComment">
    <vt:lpwstr/>
  </property>
  <property fmtid="{D5CDD505-2E9C-101B-9397-08002B2CF9AE}" pid="18" name="Objective-FileNumber">
    <vt:lpwstr>qA18566</vt:lpwstr>
  </property>
  <property fmtid="{D5CDD505-2E9C-101B-9397-08002B2CF9AE}" pid="19" name="Objective-Classification">
    <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vA4086734</vt:lpwstr>
  </property>
</Properties>
</file>