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Pricing Schedule" sheetId="1" r:id="rId1"/>
  </sheets>
  <calcPr calcId="125725"/>
</workbook>
</file>

<file path=xl/calcChain.xml><?xml version="1.0" encoding="utf-8"?>
<calcChain xmlns="http://schemas.openxmlformats.org/spreadsheetml/2006/main">
  <c r="D19" i="1"/>
  <c r="D39"/>
  <c r="D38"/>
  <c r="D37"/>
  <c r="D27"/>
  <c r="D25"/>
  <c r="D41"/>
  <c r="D22"/>
  <c r="D49"/>
  <c r="D48"/>
  <c r="D47"/>
  <c r="D50"/>
  <c r="D46"/>
  <c r="D45"/>
  <c r="D44"/>
  <c r="D43"/>
  <c r="D42"/>
  <c r="D40"/>
  <c r="D36"/>
  <c r="D35"/>
  <c r="D34"/>
  <c r="D33"/>
  <c r="D32"/>
  <c r="D31"/>
  <c r="D30"/>
  <c r="D29"/>
  <c r="D28"/>
  <c r="D26"/>
  <c r="D24"/>
  <c r="D23"/>
  <c r="D21"/>
  <c r="D20"/>
  <c r="D51" l="1"/>
</calcChain>
</file>

<file path=xl/comments1.xml><?xml version="1.0" encoding="utf-8"?>
<comments xmlns="http://schemas.openxmlformats.org/spreadsheetml/2006/main">
  <authors>
    <author>pberry</author>
  </authors>
  <commentList>
    <comment ref="B17" authorId="0">
      <text>
        <r>
          <rPr>
            <b/>
            <sz val="9"/>
            <color indexed="81"/>
            <rFont val="Tahoma"/>
            <charset val="1"/>
          </rPr>
          <t xml:space="preserve">Number of items in stock at any one time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<sst xmlns="http://schemas.openxmlformats.org/spreadsheetml/2006/main" count="55" uniqueCount="54">
  <si>
    <t>Total</t>
  </si>
  <si>
    <t>Rates - Routine Works</t>
  </si>
  <si>
    <t>Rates - Remote Assistance</t>
  </si>
  <si>
    <t>Rate</t>
  </si>
  <si>
    <t>% on cost</t>
  </si>
  <si>
    <t>Rates - Emergency Works</t>
  </si>
  <si>
    <t>Hourly rate</t>
  </si>
  <si>
    <t>4 hour response</t>
  </si>
  <si>
    <t xml:space="preserve">Rates - Handling Charge  </t>
  </si>
  <si>
    <t>Standard labour rate</t>
  </si>
  <si>
    <t>Rates - Additional Works</t>
  </si>
  <si>
    <t>Rates - Call-off stock items</t>
  </si>
  <si>
    <t>Item</t>
  </si>
  <si>
    <t>Cost per single item</t>
  </si>
  <si>
    <t xml:space="preserve">Total Cost </t>
  </si>
  <si>
    <t>Annual charge for Rainbird GSP cover (Ref. Schedule 2 Section 12.1)</t>
  </si>
  <si>
    <t>On-cost for managing additional purchases (Ref. Schedule 2 Section 11.3)</t>
  </si>
  <si>
    <t>Hunter sprinklers  I 25 pop-ups</t>
  </si>
  <si>
    <t>12" PGP Hi pop-ups (plastic)</t>
  </si>
  <si>
    <t>4" Spraybodies</t>
  </si>
  <si>
    <t>3" Socket</t>
  </si>
  <si>
    <t>2" Socket</t>
  </si>
  <si>
    <t>1½" Socket</t>
  </si>
  <si>
    <t>1¼" Socket</t>
  </si>
  <si>
    <t xml:space="preserve">Rain Bird Eagle 700E sprinklers </t>
  </si>
  <si>
    <t xml:space="preserve">Rain Bird Eagle 950E sprinklers </t>
  </si>
  <si>
    <t xml:space="preserve">Rain Bird Eagle 7005 sprinklers </t>
  </si>
  <si>
    <t>Rain Bird 24VAC solenoid valves</t>
  </si>
  <si>
    <t>Rain Bird FD-101 decoders</t>
  </si>
  <si>
    <t>DBY Connectors</t>
  </si>
  <si>
    <t>Solenoid Coils</t>
  </si>
  <si>
    <t>24 hour response</t>
  </si>
  <si>
    <t>12" Spraybodies</t>
  </si>
  <si>
    <t>6" Spraybodies</t>
  </si>
  <si>
    <t>ACC Decoder</t>
  </si>
  <si>
    <t>Hunter 4" i21 Pop-ups (stainless steel)</t>
  </si>
  <si>
    <t>MPR Rotators 2000  90-210</t>
  </si>
  <si>
    <t>MPR Rotators 3000  90-210</t>
  </si>
  <si>
    <t>Repair Coupler (PVC) 3" [Hunter]</t>
  </si>
  <si>
    <t>Repair Coupler (PVC) 2" [Hunter]</t>
  </si>
  <si>
    <t>Repair Coupler (PVC) 1½" [Hunter]</t>
  </si>
  <si>
    <t>Repair Coupler (PVC) 1¼" [Hunter]</t>
  </si>
  <si>
    <t>90mm fusion coupler</t>
  </si>
  <si>
    <t>63mm fusion coupler</t>
  </si>
  <si>
    <t>50mm fusion coupler</t>
  </si>
  <si>
    <t>Hunter ICV 1 ½"  Solenoid Valve</t>
  </si>
  <si>
    <t>% weighting</t>
  </si>
  <si>
    <t>No. Of items in stock at any one time</t>
  </si>
  <si>
    <t>Grand total</t>
  </si>
  <si>
    <t xml:space="preserve">Hunter ICV 1" Solenoid Valve </t>
  </si>
  <si>
    <r>
      <t>MPR Rotators 2000  360</t>
    </r>
    <r>
      <rPr>
        <vertAlign val="superscript"/>
        <sz val="12"/>
        <rFont val="Gill Sans MT"/>
        <family val="2"/>
      </rPr>
      <t>0</t>
    </r>
  </si>
  <si>
    <r>
      <t>MPR Rotators 3000  360</t>
    </r>
    <r>
      <rPr>
        <vertAlign val="superscript"/>
        <sz val="12"/>
        <rFont val="Gill Sans MT"/>
        <family val="2"/>
      </rPr>
      <t>0</t>
    </r>
  </si>
  <si>
    <t xml:space="preserve">Rain Bird Eagle 750E sprinklers </t>
  </si>
  <si>
    <t>Annual charge for 40 days core contract work (start-up, shutdown, Planned Preventative Maintenance) - refer to sections 3 and 5 of the specification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</si>
</sst>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9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Gill Sans MT"/>
      <family val="2"/>
    </font>
    <font>
      <sz val="12"/>
      <color theme="1"/>
      <name val="Gill Sans MT"/>
      <family val="2"/>
    </font>
    <font>
      <sz val="12"/>
      <name val="Gill Sans MT"/>
      <family val="2"/>
    </font>
    <font>
      <vertAlign val="superscript"/>
      <sz val="12"/>
      <name val="Gill Sans MT"/>
      <family val="2"/>
    </font>
    <font>
      <b/>
      <sz val="12"/>
      <color theme="1"/>
      <name val="Gill Sans MT"/>
      <family val="2"/>
    </font>
    <font>
      <b/>
      <sz val="12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/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/>
    <xf numFmtId="164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15" zoomScaleNormal="115" workbookViewId="0">
      <selection sqref="A1:C1"/>
    </sheetView>
  </sheetViews>
  <sheetFormatPr defaultRowHeight="19.5"/>
  <cols>
    <col min="1" max="1" width="53.7109375" style="3" customWidth="1"/>
    <col min="2" max="2" width="9.42578125" style="6" customWidth="1"/>
    <col min="3" max="3" width="12.42578125" style="6" customWidth="1"/>
    <col min="4" max="4" width="13.85546875" style="6" bestFit="1" customWidth="1"/>
    <col min="5" max="5" width="10.7109375" style="6" customWidth="1"/>
    <col min="6" max="6" width="14" style="3" bestFit="1" customWidth="1"/>
    <col min="7" max="16384" width="9.140625" style="3"/>
  </cols>
  <sheetData>
    <row r="1" spans="1:6">
      <c r="A1" s="30" t="s">
        <v>1</v>
      </c>
      <c r="B1" s="30"/>
      <c r="C1" s="30"/>
      <c r="D1" s="1" t="s">
        <v>0</v>
      </c>
      <c r="E1" s="2"/>
      <c r="F1" s="25" t="s">
        <v>46</v>
      </c>
    </row>
    <row r="2" spans="1:6" ht="39" customHeight="1">
      <c r="A2" s="31" t="s">
        <v>53</v>
      </c>
      <c r="B2" s="31"/>
      <c r="C2" s="31"/>
      <c r="D2" s="26">
        <v>0</v>
      </c>
      <c r="E2" s="5"/>
      <c r="F2" s="23">
        <v>28</v>
      </c>
    </row>
    <row r="3" spans="1:6">
      <c r="F3" s="23"/>
    </row>
    <row r="4" spans="1:6">
      <c r="A4" s="30" t="s">
        <v>5</v>
      </c>
      <c r="B4" s="30"/>
      <c r="C4" s="30"/>
      <c r="D4" s="1" t="s">
        <v>6</v>
      </c>
    </row>
    <row r="5" spans="1:6">
      <c r="A5" s="32" t="s">
        <v>7</v>
      </c>
      <c r="B5" s="32"/>
      <c r="C5" s="32"/>
      <c r="D5" s="26">
        <v>0</v>
      </c>
      <c r="F5" s="23"/>
    </row>
    <row r="6" spans="1:6">
      <c r="A6" s="32" t="s">
        <v>31</v>
      </c>
      <c r="B6" s="32"/>
      <c r="C6" s="32"/>
      <c r="D6" s="26">
        <v>0</v>
      </c>
      <c r="F6" s="23"/>
    </row>
    <row r="7" spans="1:6">
      <c r="A7" s="7"/>
      <c r="B7" s="2"/>
      <c r="D7" s="5"/>
      <c r="F7" s="23">
        <v>3.5999999999999996</v>
      </c>
    </row>
    <row r="8" spans="1:6">
      <c r="A8" s="30" t="s">
        <v>10</v>
      </c>
      <c r="B8" s="30"/>
      <c r="C8" s="30"/>
      <c r="D8" s="1" t="s">
        <v>6</v>
      </c>
    </row>
    <row r="9" spans="1:6">
      <c r="A9" s="37" t="s">
        <v>9</v>
      </c>
      <c r="B9" s="37"/>
      <c r="C9" s="37"/>
      <c r="D9" s="4">
        <v>0</v>
      </c>
      <c r="F9" s="23">
        <v>1.2</v>
      </c>
    </row>
    <row r="10" spans="1:6">
      <c r="F10" s="23"/>
    </row>
    <row r="11" spans="1:6">
      <c r="A11" s="30" t="s">
        <v>2</v>
      </c>
      <c r="B11" s="30"/>
      <c r="C11" s="30"/>
      <c r="D11" s="1" t="s">
        <v>3</v>
      </c>
    </row>
    <row r="12" spans="1:6" ht="18" customHeight="1">
      <c r="A12" s="31" t="s">
        <v>15</v>
      </c>
      <c r="B12" s="31"/>
      <c r="C12" s="31"/>
      <c r="D12" s="26">
        <v>0</v>
      </c>
      <c r="F12" s="23">
        <v>1.2</v>
      </c>
    </row>
    <row r="13" spans="1:6" ht="18" customHeight="1">
      <c r="A13" s="8"/>
      <c r="B13" s="9"/>
      <c r="D13" s="5"/>
      <c r="F13" s="23"/>
    </row>
    <row r="14" spans="1:6" ht="18" customHeight="1">
      <c r="A14" s="38" t="s">
        <v>8</v>
      </c>
      <c r="B14" s="38"/>
      <c r="C14" s="38"/>
      <c r="D14" s="10" t="s">
        <v>4</v>
      </c>
    </row>
    <row r="15" spans="1:6" ht="18" customHeight="1">
      <c r="A15" s="31" t="s">
        <v>16</v>
      </c>
      <c r="B15" s="31"/>
      <c r="C15" s="31"/>
      <c r="D15" s="27">
        <v>0</v>
      </c>
      <c r="F15" s="23">
        <v>1.2</v>
      </c>
    </row>
    <row r="16" spans="1:6">
      <c r="F16" s="23"/>
    </row>
    <row r="17" spans="1:5">
      <c r="A17" s="11" t="s">
        <v>11</v>
      </c>
      <c r="B17" s="33" t="s">
        <v>47</v>
      </c>
      <c r="C17" s="35" t="s">
        <v>13</v>
      </c>
      <c r="D17" s="36" t="s">
        <v>14</v>
      </c>
    </row>
    <row r="18" spans="1:5" ht="55.5" customHeight="1">
      <c r="A18" s="12" t="s">
        <v>12</v>
      </c>
      <c r="B18" s="34"/>
      <c r="C18" s="35"/>
      <c r="D18" s="36"/>
    </row>
    <row r="19" spans="1:5">
      <c r="A19" s="13" t="s">
        <v>17</v>
      </c>
      <c r="B19" s="14">
        <v>3</v>
      </c>
      <c r="C19" s="15">
        <v>0</v>
      </c>
      <c r="D19" s="15">
        <f>SUM(B19*C19)</f>
        <v>0</v>
      </c>
    </row>
    <row r="20" spans="1:5" s="20" customFormat="1">
      <c r="A20" s="16" t="s">
        <v>35</v>
      </c>
      <c r="B20" s="17">
        <v>6</v>
      </c>
      <c r="C20" s="15">
        <v>0</v>
      </c>
      <c r="D20" s="18">
        <f t="shared" ref="D20:D42" si="0">SUM(B20*C20)</f>
        <v>0</v>
      </c>
      <c r="E20" s="19"/>
    </row>
    <row r="21" spans="1:5" s="20" customFormat="1">
      <c r="A21" s="16" t="s">
        <v>18</v>
      </c>
      <c r="B21" s="17">
        <v>4</v>
      </c>
      <c r="C21" s="15">
        <v>0</v>
      </c>
      <c r="D21" s="18">
        <f t="shared" si="0"/>
        <v>0</v>
      </c>
      <c r="E21" s="19"/>
    </row>
    <row r="22" spans="1:5" s="20" customFormat="1">
      <c r="A22" s="16" t="s">
        <v>19</v>
      </c>
      <c r="B22" s="17">
        <v>6</v>
      </c>
      <c r="C22" s="15">
        <v>0</v>
      </c>
      <c r="D22" s="18">
        <f t="shared" si="0"/>
        <v>0</v>
      </c>
      <c r="E22" s="19"/>
    </row>
    <row r="23" spans="1:5" s="20" customFormat="1">
      <c r="A23" s="16" t="s">
        <v>33</v>
      </c>
      <c r="B23" s="17">
        <v>6</v>
      </c>
      <c r="C23" s="15">
        <v>0</v>
      </c>
      <c r="D23" s="18">
        <f t="shared" si="0"/>
        <v>0</v>
      </c>
      <c r="E23" s="19"/>
    </row>
    <row r="24" spans="1:5" s="20" customFormat="1">
      <c r="A24" s="16" t="s">
        <v>32</v>
      </c>
      <c r="B24" s="17">
        <v>6</v>
      </c>
      <c r="C24" s="15">
        <v>0</v>
      </c>
      <c r="D24" s="18">
        <f t="shared" si="0"/>
        <v>0</v>
      </c>
      <c r="E24" s="19"/>
    </row>
    <row r="25" spans="1:5" s="20" customFormat="1">
      <c r="A25" s="16" t="s">
        <v>36</v>
      </c>
      <c r="B25" s="17">
        <v>5</v>
      </c>
      <c r="C25" s="15">
        <v>0</v>
      </c>
      <c r="D25" s="18">
        <f t="shared" si="0"/>
        <v>0</v>
      </c>
      <c r="E25" s="19"/>
    </row>
    <row r="26" spans="1:5" s="20" customFormat="1" ht="21">
      <c r="A26" s="16" t="s">
        <v>50</v>
      </c>
      <c r="B26" s="17">
        <v>5</v>
      </c>
      <c r="C26" s="15">
        <v>0</v>
      </c>
      <c r="D26" s="18">
        <f t="shared" si="0"/>
        <v>0</v>
      </c>
      <c r="E26" s="19"/>
    </row>
    <row r="27" spans="1:5" s="20" customFormat="1">
      <c r="A27" s="16" t="s">
        <v>37</v>
      </c>
      <c r="B27" s="17">
        <v>5</v>
      </c>
      <c r="C27" s="15">
        <v>0</v>
      </c>
      <c r="D27" s="18">
        <f t="shared" si="0"/>
        <v>0</v>
      </c>
      <c r="E27" s="19"/>
    </row>
    <row r="28" spans="1:5" s="20" customFormat="1" ht="21">
      <c r="A28" s="16" t="s">
        <v>51</v>
      </c>
      <c r="B28" s="17">
        <v>5</v>
      </c>
      <c r="C28" s="15">
        <v>0</v>
      </c>
      <c r="D28" s="18">
        <f t="shared" si="0"/>
        <v>0</v>
      </c>
      <c r="E28" s="19"/>
    </row>
    <row r="29" spans="1:5">
      <c r="A29" s="16" t="s">
        <v>38</v>
      </c>
      <c r="B29" s="14">
        <v>1</v>
      </c>
      <c r="C29" s="15">
        <v>0</v>
      </c>
      <c r="D29" s="15">
        <f t="shared" si="0"/>
        <v>0</v>
      </c>
    </row>
    <row r="30" spans="1:5">
      <c r="A30" s="16" t="s">
        <v>39</v>
      </c>
      <c r="B30" s="14">
        <v>2</v>
      </c>
      <c r="C30" s="15">
        <v>0</v>
      </c>
      <c r="D30" s="15">
        <f t="shared" si="0"/>
        <v>0</v>
      </c>
    </row>
    <row r="31" spans="1:5">
      <c r="A31" s="16" t="s">
        <v>40</v>
      </c>
      <c r="B31" s="14">
        <v>2</v>
      </c>
      <c r="C31" s="15">
        <v>0</v>
      </c>
      <c r="D31" s="15">
        <f t="shared" si="0"/>
        <v>0</v>
      </c>
    </row>
    <row r="32" spans="1:5">
      <c r="A32" s="16" t="s">
        <v>41</v>
      </c>
      <c r="B32" s="14">
        <v>2</v>
      </c>
      <c r="C32" s="15">
        <v>0</v>
      </c>
      <c r="D32" s="15">
        <f t="shared" si="0"/>
        <v>0</v>
      </c>
    </row>
    <row r="33" spans="1:5">
      <c r="A33" s="16" t="s">
        <v>20</v>
      </c>
      <c r="B33" s="14">
        <v>1</v>
      </c>
      <c r="C33" s="15">
        <v>0</v>
      </c>
      <c r="D33" s="15">
        <f t="shared" si="0"/>
        <v>0</v>
      </c>
    </row>
    <row r="34" spans="1:5">
      <c r="A34" s="16" t="s">
        <v>21</v>
      </c>
      <c r="B34" s="14">
        <v>2</v>
      </c>
      <c r="C34" s="15">
        <v>0</v>
      </c>
      <c r="D34" s="15">
        <f t="shared" si="0"/>
        <v>0</v>
      </c>
    </row>
    <row r="35" spans="1:5">
      <c r="A35" s="16" t="s">
        <v>22</v>
      </c>
      <c r="B35" s="14">
        <v>2</v>
      </c>
      <c r="C35" s="15">
        <v>0</v>
      </c>
      <c r="D35" s="15">
        <f t="shared" si="0"/>
        <v>0</v>
      </c>
    </row>
    <row r="36" spans="1:5">
      <c r="A36" s="16" t="s">
        <v>23</v>
      </c>
      <c r="B36" s="14">
        <v>2</v>
      </c>
      <c r="C36" s="15">
        <v>0</v>
      </c>
      <c r="D36" s="15">
        <f t="shared" si="0"/>
        <v>0</v>
      </c>
    </row>
    <row r="37" spans="1:5">
      <c r="A37" s="16" t="s">
        <v>42</v>
      </c>
      <c r="B37" s="14">
        <v>2</v>
      </c>
      <c r="C37" s="15">
        <v>0</v>
      </c>
      <c r="D37" s="15">
        <f t="shared" si="0"/>
        <v>0</v>
      </c>
    </row>
    <row r="38" spans="1:5">
      <c r="A38" s="16" t="s">
        <v>43</v>
      </c>
      <c r="B38" s="14">
        <v>2</v>
      </c>
      <c r="C38" s="15">
        <v>0</v>
      </c>
      <c r="D38" s="15">
        <f t="shared" si="0"/>
        <v>0</v>
      </c>
    </row>
    <row r="39" spans="1:5">
      <c r="A39" s="16" t="s">
        <v>44</v>
      </c>
      <c r="B39" s="14">
        <v>2</v>
      </c>
      <c r="C39" s="15">
        <v>0</v>
      </c>
      <c r="D39" s="15">
        <f t="shared" si="0"/>
        <v>0</v>
      </c>
    </row>
    <row r="40" spans="1:5" s="20" customFormat="1">
      <c r="A40" s="21" t="s">
        <v>24</v>
      </c>
      <c r="B40" s="17">
        <v>5</v>
      </c>
      <c r="C40" s="18">
        <v>0</v>
      </c>
      <c r="D40" s="18">
        <f t="shared" si="0"/>
        <v>0</v>
      </c>
      <c r="E40" s="19"/>
    </row>
    <row r="41" spans="1:5" s="20" customFormat="1">
      <c r="A41" s="21" t="s">
        <v>52</v>
      </c>
      <c r="B41" s="17">
        <v>5</v>
      </c>
      <c r="C41" s="18">
        <v>0</v>
      </c>
      <c r="D41" s="18">
        <f t="shared" si="0"/>
        <v>0</v>
      </c>
      <c r="E41" s="19"/>
    </row>
    <row r="42" spans="1:5" s="20" customFormat="1" ht="19.5" customHeight="1">
      <c r="A42" s="21" t="s">
        <v>25</v>
      </c>
      <c r="B42" s="17">
        <v>3</v>
      </c>
      <c r="C42" s="18">
        <v>0</v>
      </c>
      <c r="D42" s="18">
        <f t="shared" si="0"/>
        <v>0</v>
      </c>
      <c r="E42" s="19"/>
    </row>
    <row r="43" spans="1:5" s="20" customFormat="1">
      <c r="A43" s="21" t="s">
        <v>26</v>
      </c>
      <c r="B43" s="17">
        <v>3</v>
      </c>
      <c r="C43" s="18">
        <v>0</v>
      </c>
      <c r="D43" s="18">
        <f t="shared" ref="D43:D50" si="1">SUM(B43*C43)</f>
        <v>0</v>
      </c>
      <c r="E43" s="19"/>
    </row>
    <row r="44" spans="1:5" s="20" customFormat="1">
      <c r="A44" s="21" t="s">
        <v>27</v>
      </c>
      <c r="B44" s="17">
        <v>5</v>
      </c>
      <c r="C44" s="18">
        <v>0</v>
      </c>
      <c r="D44" s="18">
        <f t="shared" si="1"/>
        <v>0</v>
      </c>
      <c r="E44" s="19"/>
    </row>
    <row r="45" spans="1:5" s="20" customFormat="1">
      <c r="A45" s="21" t="s">
        <v>28</v>
      </c>
      <c r="B45" s="17">
        <v>6</v>
      </c>
      <c r="C45" s="18">
        <v>0</v>
      </c>
      <c r="D45" s="18">
        <f t="shared" si="1"/>
        <v>0</v>
      </c>
      <c r="E45" s="19"/>
    </row>
    <row r="46" spans="1:5">
      <c r="A46" s="21" t="s">
        <v>29</v>
      </c>
      <c r="B46" s="17">
        <v>20</v>
      </c>
      <c r="C46" s="18">
        <v>0</v>
      </c>
      <c r="D46" s="18">
        <f t="shared" si="1"/>
        <v>0</v>
      </c>
    </row>
    <row r="47" spans="1:5" s="20" customFormat="1">
      <c r="A47" s="21" t="s">
        <v>34</v>
      </c>
      <c r="B47" s="17">
        <v>1</v>
      </c>
      <c r="C47" s="18">
        <v>0</v>
      </c>
      <c r="D47" s="18">
        <f t="shared" si="1"/>
        <v>0</v>
      </c>
      <c r="E47" s="19"/>
    </row>
    <row r="48" spans="1:5" s="20" customFormat="1">
      <c r="A48" s="21" t="s">
        <v>49</v>
      </c>
      <c r="B48" s="17">
        <v>1</v>
      </c>
      <c r="C48" s="18">
        <v>0</v>
      </c>
      <c r="D48" s="18">
        <f t="shared" si="1"/>
        <v>0</v>
      </c>
      <c r="E48" s="19"/>
    </row>
    <row r="49" spans="1:6" s="20" customFormat="1">
      <c r="A49" s="21" t="s">
        <v>45</v>
      </c>
      <c r="B49" s="17">
        <v>1</v>
      </c>
      <c r="C49" s="18">
        <v>0</v>
      </c>
      <c r="D49" s="18">
        <f t="shared" si="1"/>
        <v>0</v>
      </c>
      <c r="E49" s="19"/>
    </row>
    <row r="50" spans="1:6">
      <c r="A50" s="21" t="s">
        <v>30</v>
      </c>
      <c r="B50" s="17">
        <v>4</v>
      </c>
      <c r="C50" s="18">
        <v>0</v>
      </c>
      <c r="D50" s="18">
        <f t="shared" si="1"/>
        <v>0</v>
      </c>
    </row>
    <row r="51" spans="1:6">
      <c r="A51" s="28" t="s">
        <v>48</v>
      </c>
      <c r="B51" s="22"/>
      <c r="C51" s="22"/>
      <c r="D51" s="29">
        <f>SUM(D19:D50)</f>
        <v>0</v>
      </c>
      <c r="F51" s="23">
        <v>4.8</v>
      </c>
    </row>
    <row r="52" spans="1:6">
      <c r="F52" s="24">
        <v>40.000000000000007</v>
      </c>
    </row>
  </sheetData>
  <mergeCells count="14">
    <mergeCell ref="B17:B18"/>
    <mergeCell ref="C17:C18"/>
    <mergeCell ref="D17:D18"/>
    <mergeCell ref="A8:C8"/>
    <mergeCell ref="A9:C9"/>
    <mergeCell ref="A11:C11"/>
    <mergeCell ref="A12:C12"/>
    <mergeCell ref="A14:C14"/>
    <mergeCell ref="A15:C15"/>
    <mergeCell ref="A1:C1"/>
    <mergeCell ref="A2:C2"/>
    <mergeCell ref="A4:C4"/>
    <mergeCell ref="A5:C5"/>
    <mergeCell ref="A6:C6"/>
  </mergeCells>
  <pageMargins left="0.70866141732283472" right="0.70866141732283472" top="0.49" bottom="0.4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>The Royal Parks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williams</dc:creator>
  <cp:lastModifiedBy>pberry</cp:lastModifiedBy>
  <cp:lastPrinted>2016-05-17T10:49:39Z</cp:lastPrinted>
  <dcterms:created xsi:type="dcterms:W3CDTF">2011-10-24T08:58:44Z</dcterms:created>
  <dcterms:modified xsi:type="dcterms:W3CDTF">2016-09-29T18:15:10Z</dcterms:modified>
</cp:coreProperties>
</file>