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24"/>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020_022_Vehicles/02 Solicitation/To be published/"/>
    </mc:Choice>
  </mc:AlternateContent>
  <xr:revisionPtr revIDLastSave="1825" documentId="8_{42CDDB76-14AC-41E1-BB37-C7423914D91E}" xr6:coauthVersionLast="47" xr6:coauthVersionMax="47" xr10:uidLastSave="{6BA6A76E-100E-43D5-B4E8-4413CF3576DF}"/>
  <bookViews>
    <workbookView xWindow="-120" yWindow="-120" windowWidth="29040" windowHeight="15720" xr2:uid="{00000000-000D-0000-FFFF-FFFF00000000}"/>
  </bookViews>
  <sheets>
    <sheet name="ToR" sheetId="14" r:id="rId1"/>
  </sheets>
  <definedNames>
    <definedName name="_xlnm._FilterDatabase" localSheetId="0" hidden="1">ToR!$A$2:$T$9</definedName>
    <definedName name="_xlnm.Print_Area" localSheetId="0">ToR!$A$1:$L$27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4" l="1"/>
  <c r="A5" i="14"/>
  <c r="A6" i="14"/>
  <c r="A7" i="14"/>
  <c r="A8" i="14"/>
  <c r="A4" i="14"/>
  <c r="M8" i="14"/>
  <c r="M4" i="14"/>
  <c r="M5" i="14"/>
  <c r="M6" i="14"/>
  <c r="M7" i="14"/>
  <c r="M3" i="14"/>
</calcChain>
</file>

<file path=xl/sharedStrings.xml><?xml version="1.0" encoding="utf-8"?>
<sst xmlns="http://schemas.openxmlformats.org/spreadsheetml/2006/main" count="59" uniqueCount="49">
  <si>
    <t>ITT # PFRU2-2025-020 Procurement of vehicles | ITT # PFRU2-2025-020 Закупівля Транспортних засобів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</si>
  <si>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 Item |
№ Позиції</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</si>
  <si>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</si>
  <si>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</si>
  <si>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 xml:space="preserve">Minimum warranty for equipment: / Мінімальний гарантійний термін: </t>
  </si>
  <si>
    <t>Units 
| 
Од. вим.</t>
  </si>
  <si>
    <t>Quantity to order / 
Кількість к замовленню</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</si>
  <si>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</si>
  <si>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</si>
  <si>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</si>
  <si>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Quantity of vehicles proposed in this ITT, pcs. | Кількість авто запропонована у даному ITT,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</si>
  <si>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</si>
  <si>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</si>
  <si>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Загальна ціна, фунтів стерлінгів без ПДВ</t>
  </si>
  <si>
    <r>
      <t xml:space="preserve">Renault Duster, Hyundai Tucson, Ford Kuga (as an example) or equivalent in terms of characteristics:
Condition: new, year of manufacture:  2021-2025
Body type: SUV
Doors: 5 
Ground clearance: 180 mm min
Color: according to the manufacturer's palette, except for military colors
Toxicity standards: EURO-5-6
Engine: diesel, from 1.5 to 2.5 L
Type of gearbox: </t>
    </r>
    <r>
      <rPr>
        <b/>
        <sz val="12"/>
        <rFont val="Calibri"/>
        <family val="2"/>
        <scheme val="minor"/>
      </rPr>
      <t>automatic</t>
    </r>
    <r>
      <rPr>
        <sz val="12"/>
        <rFont val="Calibri"/>
        <family val="2"/>
        <scheme val="minor"/>
      </rPr>
      <t xml:space="preserve">
Type of fuel: Diesel
Wheel formula: 4х2
Number of seats: 5 including the driver (seat belt on each seat)</t>
    </r>
  </si>
  <si>
    <r>
      <t xml:space="preserve">Renault Duster, Hyundai Tucson, Ford Kuga (як приклад) або еквівалент відповідно до характеристик:
Стан: новий, рік виробництва: 2021-2025
Тип кузову: позашляховик
Двері: 5
Кліренс: від 180 мм  
Колір: згідно палітри заводу виробника, окрім мілітарі кольорів
Норми токсичності: EURO-5-6
Двигун: дизельний, об'ємом від 1.5 до 2.0 літрів
Тип коробки передач: </t>
    </r>
    <r>
      <rPr>
        <b/>
        <sz val="12"/>
        <rFont val="Calibri"/>
        <family val="2"/>
        <scheme val="minor"/>
      </rPr>
      <t>автоматична</t>
    </r>
    <r>
      <rPr>
        <sz val="12"/>
        <rFont val="Calibri"/>
        <family val="2"/>
        <scheme val="minor"/>
      </rPr>
      <t xml:space="preserve">
Вид палива: Дизель
Колісна формула: 4х2
Кількість сидінь: 5 включно із водієм (ремінь безпеки на кожному сидінні)</t>
    </r>
  </si>
  <si>
    <t>3 years or 100 000 km mileage /
3 роки або 100 000 км пробігу</t>
  </si>
  <si>
    <t>pcs. | шт.</t>
  </si>
  <si>
    <r>
      <t xml:space="preserve">RENAULT DUSTER (as an example) or equivalent in terms of characteristics:
Condition: new, year of manufacture: 2021-2025
Body type: SUV
Doors: 5
Ground clearance: 200 mm min
Toxicity standards: EURO-5-6
Engine: diesel, from 1.5 to 2.5 L
Type of gearbox: </t>
    </r>
    <r>
      <rPr>
        <b/>
        <sz val="12"/>
        <rFont val="Calibri"/>
        <family val="2"/>
        <scheme val="minor"/>
      </rPr>
      <t>manual</t>
    </r>
    <r>
      <rPr>
        <sz val="12"/>
        <rFont val="Calibri"/>
        <family val="2"/>
        <scheme val="minor"/>
      </rPr>
      <t xml:space="preserve">
Type of fuel: Diesel
Color: according to the manufacturer's palette, except for green, khaki, or other military colors
Wheel formula: 4х2
Number of seats: 5 including the driver (seat belt on each seat)</t>
    </r>
  </si>
  <si>
    <r>
      <t xml:space="preserve">RENAULT DUSTER (як приклад) або еквівалент відповідно до характеристик:
Стан: новий, рік виробництва: 2021-2025
Тип кузову: позашляховик
Двері: 5
Кліренс: від 200 мм  
Колір: згідно палітри заводу виробника, за винятком зеленого, хакі чи інших військових кольорів.
Норми токсичності: EURO-5-6
Двигун: дизельний, об'ємом від 1.5 до 2.0 літрів
Тип коробки передач: </t>
    </r>
    <r>
      <rPr>
        <b/>
        <sz val="12"/>
        <rFont val="Calibri"/>
        <family val="2"/>
        <scheme val="minor"/>
      </rPr>
      <t>механічна</t>
    </r>
    <r>
      <rPr>
        <sz val="12"/>
        <rFont val="Calibri"/>
        <family val="2"/>
        <scheme val="minor"/>
      </rPr>
      <t xml:space="preserve">
Вид палива: Дизель
Колісна формула: 4х2
Кількість сидінь: 5 включно із водієм (ремінь безпеки на кожному сидінні)</t>
    </r>
  </si>
  <si>
    <t>Passenger minibus
Volkswagen Transporter 6.1 Kombi (as an example) or equivalent in terms of characteristics:
Condition: new, year of manufacture: 2021-2025
Body type: Van
Doors: 4
"Easy Entry" function on both sides due to two sliding doors
Toxicity standards: EURO-5-6
Engine: diesel, 2L min
Type of gearbox: manual
Type of fuel: Diesel
Color: according to the manufacturer's palette, except for green, khaki, or other military colors
Wheel formula: 4х2
Number of seats: 9 including the driver</t>
  </si>
  <si>
    <t xml:space="preserve">Пасажирський мікроавтобус
Volkswagen Transporter 6.1 Kombi (як приклад) або еквівалент відповідно до характеристик:
Стан: новий, рік виробництва: 2021-2025
Тип кузову: мікроавтобус
Двері: 4 
Функція "Easy Entry" з обох боків завдяки двом зсувним дверям
Колір: згідно палітри заводу виробника, за винятком зеленого, хакі чи інших військових кольорів.
Норми токсичності: EURO-5-6
Двигун: дизельний, об'ємом від 2.0. л 
Тип коробки передач: механічна
Вид палива: Дизель
Колісна формула: 4х2
Кількість сидінь: 9 включно із водієм </t>
  </si>
  <si>
    <t>Cargo minibus
Volkswagen Transporter 6.1 Kasten (as an example) or equivalent in terms of characteristics:
Condition: new, year of manufacture: 2021-2025
Body type: Van
Doors: 4
"Easy Entry" function on both sides due to two sliding doors
Toxicity standards: EURO-5-6
Engine: diesel, 2L min
Type of gearbox: manual
Type of fuel: Diesel
Color: according to the manufacturer's palette, except for green, khaki, or other military colors
Wheel formula: 4х2
Number of seats: 3, dirver's seat included, all seats are equipped with fasten belts</t>
  </si>
  <si>
    <t xml:space="preserve">Вантажний мікроавтобус
Volkswagen Transporter 6.1 Kasten (як приклад) або еквівалент відповідно до характеристик:
Стан: новий, рік виробництва:  2021-2025
Тип кузову: мікроавтобус
Двері: 4 
Функція "Easy Entry" з обох боків завдяки двом зсувним дверям
Колір: згідно палітри заводу виробника, за винятком зеленого, хакі чи інших військових кольорів.
Норми токсичності: EURO-5-6
Двигун: дизельний, об'ємом від 2.0. л 
Тип коробки передач: механічна
Вид палива: Дизель
Колісна формула: 4х2
Кількість сидінь: 3 включно із водієм, всі 3 сидіння оздоблені ременем безпеки </t>
  </si>
  <si>
    <t>Pick-up passenger car Mitsubishi L200/Toyota Highlux/Volkswagen Amarok or equivalent
Condition: new, year of manufacture: 2021-2025
Doors: 4
Toxicity standards: EURO-5-6
Engine: diesel, volume 2.0 - 3.0L
Type of gearbox: manual
Type of fuel: Diesel
Color: according to the manufacturer's palette, except for green, khaki, or other military colors
Wheel formula: 4х4
Number of seats: 5 including the driver (seat belt on each seat)</t>
  </si>
  <si>
    <t>Пікап легковий Mitsubishi L200/Toyota Highlux/Volkswagen Amarok або еквівалент
Стан: новий, рік випуску: 2021-2025
Двері: 4
Колір: згідно палітри заводу виробника, за винятком зеленого, хакі чи інших військових кольорів.
Стандарти токсичності: EURO-5-6
Двигун: дизель, об'єм двигуна від 2.0 до 3.0 л
Тип коробки передач: механічна
Тип палива: Дизель
Колісна формула:  4х4
Кількість місць для сидіння 5, включаючи водія (ремінь безпеки на кожному сидінні)</t>
  </si>
  <si>
    <t>Cargo passenger Van Renault Master, Volkswagen Crafter or equivalent
Condition: new, year of manufacture: 2021-2025
Body type: Combi van
Driving license category - corresponds to category "B" Number of seats: 6 including the driver
(seat belt on each seat) Toxicity standards: EURO 6
Engine: diesel, volume 2.0 - 3.0L
Type of fuel: Diesel
Color: according to the manufacturer's palette, except for green, khaki, or other military colors
Transmission: Manual
Wheel formula: 4x2
Loading capacity (kg): from 1000
Roof: High Roof
Luggage compartment volume: not less than 9m3</t>
  </si>
  <si>
    <t xml:space="preserve">Вантажо пасажирський фургон Renault Master, Volkswagen Crafter або еквівалент
Стан: новий, рік випуску:2021-2025
Тип кузова: Вантажівка
Категорія водійського посвідчення - відповідає категорії "В" Кількість місць: 6 включно з водієм (ремінь безпеки на кожному сидінні) Норми токсичності: ЄВРО 6
Двигун: дизельний, об'єм двигуна: 2.0 - 3.0 л
Вид палива: Дизель
Колір: згідно палітри заводу виробника, за винятком зеленого, хакі чи інших військових кольорів.
Коробка передач: Механічна
Колісна формула: 4х2
Вантажопідйомність (кг): від 1000
Дах: високий дах
Об’єм багажного відділення: не менше ніж 9м3 </t>
  </si>
  <si>
    <t>Total amount VAT excl. |
Загальна сума без ПДВ</t>
  </si>
  <si>
    <r>
      <rPr>
        <b/>
        <sz val="14"/>
        <color rgb="FF000000"/>
        <rFont val="Calibri"/>
        <family val="2"/>
        <scheme val="minor"/>
      </rPr>
      <t>Core note 1:</t>
    </r>
    <r>
      <rPr>
        <sz val="14"/>
        <color rgb="FF000000"/>
        <rFont val="Calibri"/>
        <family val="2"/>
        <scheme val="minor"/>
      </rPr>
      <t xml:space="preserve"> Delivery destination - Kyiv.The contractual delivery address will be provided to the successful bidder in the tripartite purchase order. /
</t>
    </r>
    <r>
      <rPr>
        <b/>
        <sz val="14"/>
        <color rgb="FF000000"/>
        <rFont val="Calibri"/>
        <family val="2"/>
        <scheme val="minor"/>
      </rPr>
      <t>Основна примітка 1:</t>
    </r>
    <r>
      <rPr>
        <sz val="14"/>
        <color rgb="FF000000"/>
        <rFont val="Calibri"/>
        <family val="2"/>
        <scheme val="minor"/>
      </rPr>
      <t xml:space="preserve"> Місце доставки - м. Київ. Контрактна адреса доставки буде надана переможцю тендеру в тристоронньому договорі про закупівлю.
</t>
    </r>
    <r>
      <rPr>
        <b/>
        <sz val="14"/>
        <color rgb="FF000000"/>
        <rFont val="Calibri"/>
        <family val="2"/>
        <scheme val="minor"/>
      </rPr>
      <t xml:space="preserve">Core note 2: </t>
    </r>
    <r>
      <rPr>
        <sz val="14"/>
        <color rgb="FF000000"/>
        <rFont val="Calibri"/>
        <family val="2"/>
        <scheme val="minor"/>
      </rPr>
      <t xml:space="preserve">Fixed Price in GBP (the price should be calculated based on the exchange rate of GBP to UAH, according to the OANDA rate ( https://fxds-hcc.oanda.com/ ) on the Friday immediately preceding the date on which the invoice was issued). </t>
    </r>
    <r>
      <rPr>
        <u/>
        <sz val="14"/>
        <color rgb="FF000000"/>
        <rFont val="Calibri"/>
        <family val="2"/>
        <scheme val="minor"/>
      </rPr>
      <t xml:space="preserve">The exchange rate for this ITT as of the issue date - </t>
    </r>
    <r>
      <rPr>
        <u/>
        <sz val="14"/>
        <rFont val="Calibri"/>
        <family val="2"/>
        <scheme val="minor"/>
      </rPr>
      <t>54.1189</t>
    </r>
    <r>
      <rPr>
        <u/>
        <sz val="14"/>
        <color rgb="FF000000"/>
        <rFont val="Calibri"/>
        <family val="2"/>
        <scheme val="minor"/>
      </rPr>
      <t xml:space="preserve"> UAH. </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t>
    </r>
    <r>
      <rPr>
        <u/>
        <sz val="14"/>
        <color rgb="FF000000"/>
        <rFont val="Calibri"/>
        <family val="2"/>
        <scheme val="minor"/>
      </rPr>
      <t xml:space="preserve">Обмінний курс для цієї ІТТ на дату публікації - </t>
    </r>
    <r>
      <rPr>
        <u/>
        <sz val="14"/>
        <rFont val="Calibri"/>
        <family val="2"/>
        <scheme val="minor"/>
      </rPr>
      <t xml:space="preserve">54.1189 </t>
    </r>
    <r>
      <rPr>
        <u/>
        <sz val="14"/>
        <color rgb="FF000000"/>
        <rFont val="Calibri"/>
        <family val="2"/>
        <scheme val="minor"/>
      </rPr>
      <t xml:space="preserve">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</si>
  <si>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</si>
  <si>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</si>
  <si>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 xml:space="preserve">DDP </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</si>
  <si>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</si>
  <si>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</si>
  <si>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</si>
  <si>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</si>
  <si>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r>
      <rPr>
        <b/>
        <sz val="14"/>
        <color rgb="FF000000"/>
        <rFont val="Calibri"/>
        <scheme val="minor"/>
      </rPr>
      <t>Consent to enter into a tripartite</t>
    </r>
    <r>
      <rPr>
        <b/>
        <sz val="14"/>
        <color rgb="FFFF0000"/>
        <rFont val="Calibri"/>
        <scheme val="minor"/>
      </rPr>
      <t xml:space="preserve"> </t>
    </r>
    <r>
      <rPr>
        <b/>
        <sz val="14"/>
        <color rgb="FF000000"/>
        <rFont val="Calibri"/>
        <scheme val="minor"/>
      </rPr>
      <t>purchase order (Vendor – Chemonics/Payer – Final Recipient/Buyer): | 
Згода на укладення тристороннього договору на закупівлю (Постачальник - Кімонікс/Платник - Кінцевий реципієнт/Покупець):</t>
    </r>
  </si>
  <si>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</si>
  <si>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</si>
  <si>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</si>
  <si>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</si>
  <si>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</si>
  <si>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</si>
  <si>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</si>
  <si>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</si>
  <si>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</si>
  <si>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E-mail:</t>
  </si>
  <si>
    <t xml:space="preserve">Once completed, Chemonics requirement - provide this document in both signed/stamped PDF and Excel formats.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</si>
</sst>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_);\(0\)"/>
  </numFmts>
  <fonts count="27">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theme="0"/>
      <name val="Calibri"/>
      <family val="2"/>
      <scheme val="minor"/>
    </font>
    <font>
      <sz val="12"/>
      <color rgb="FF000000"/>
      <name val="Calibri"/>
      <family val="2"/>
      <scheme val="minor"/>
    </font>
    <font>
      <b/>
      <u/>
      <sz val="12"/>
      <color theme="1"/>
      <name val="Calibri"/>
      <family val="2"/>
      <scheme val="minor"/>
    </font>
    <font>
      <i/>
      <sz val="12"/>
      <name val="Calibri"/>
      <family val="2"/>
      <scheme val="minor"/>
    </font>
    <font>
      <b/>
      <sz val="12"/>
      <color rgb="FFFF0000"/>
      <name val="Calibri"/>
      <family val="2"/>
      <scheme val="minor"/>
    </font>
    <font>
      <sz val="8"/>
      <name val="Calibri"/>
      <family val="2"/>
      <scheme val="minor"/>
    </font>
    <font>
      <sz val="14"/>
      <color theme="1"/>
      <name val="Calibri"/>
      <family val="2"/>
      <scheme val="minor"/>
    </font>
    <font>
      <b/>
      <sz val="14"/>
      <color theme="1"/>
      <name val="Calibri"/>
      <family val="2"/>
      <scheme val="minor"/>
    </font>
    <font>
      <sz val="14"/>
      <color rgb="FF000000"/>
      <name val="Calibri"/>
      <family val="2"/>
      <scheme val="minor"/>
    </font>
    <font>
      <b/>
      <i/>
      <sz val="16"/>
      <color rgb="FFFF0000"/>
      <name val="Calibri"/>
      <family val="2"/>
      <scheme val="minor"/>
    </font>
    <font>
      <sz val="14"/>
      <name val="Calibri"/>
      <family val="2"/>
      <scheme val="minor"/>
    </font>
    <font>
      <b/>
      <sz val="14"/>
      <name val="Calibri"/>
      <family val="2"/>
      <scheme val="minor"/>
    </font>
    <font>
      <b/>
      <sz val="11"/>
      <color theme="1"/>
      <name val="Calibri"/>
      <family val="2"/>
      <scheme val="minor"/>
    </font>
    <font>
      <b/>
      <sz val="14"/>
      <color rgb="FF000000"/>
      <name val="Calibri"/>
      <family val="2"/>
      <scheme val="minor"/>
    </font>
    <font>
      <u/>
      <sz val="14"/>
      <color rgb="FF000000"/>
      <name val="Calibri"/>
      <family val="2"/>
      <scheme val="minor"/>
    </font>
    <font>
      <b/>
      <u/>
      <sz val="12"/>
      <name val="Calibri"/>
      <family val="2"/>
      <scheme val="minor"/>
    </font>
    <font>
      <u/>
      <sz val="14"/>
      <name val="Calibri"/>
      <family val="2"/>
      <scheme val="minor"/>
    </font>
    <font>
      <b/>
      <sz val="14"/>
      <color rgb="FF000000"/>
      <name val="Calibri"/>
      <scheme val="minor"/>
    </font>
    <font>
      <b/>
      <sz val="14"/>
      <color rgb="FFFF0000"/>
      <name val="Calibri"/>
      <scheme val="minor"/>
    </font>
    <font>
      <b/>
      <sz val="14"/>
      <color theme="1"/>
      <name val="Calibri"/>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ck">
        <color theme="0"/>
      </left>
      <right/>
      <top/>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1">
    <xf numFmtId="0" fontId="0" fillId="0" borderId="0" xfId="0"/>
    <xf numFmtId="0" fontId="3" fillId="0" borderId="0" xfId="0" applyFont="1" applyAlignment="1">
      <alignment vertical="top"/>
    </xf>
    <xf numFmtId="0" fontId="7" fillId="2" borderId="2" xfId="0" applyFont="1" applyFill="1" applyBorder="1" applyAlignment="1">
      <alignment horizontal="center" vertical="top" wrapText="1"/>
    </xf>
    <xf numFmtId="0" fontId="6" fillId="0" borderId="0" xfId="0" applyFont="1" applyAlignment="1">
      <alignment horizontal="center" vertical="top"/>
    </xf>
    <xf numFmtId="0" fontId="3" fillId="3" borderId="2" xfId="0" applyFont="1" applyFill="1" applyBorder="1" applyAlignment="1">
      <alignment vertical="top" wrapText="1"/>
    </xf>
    <xf numFmtId="165" fontId="3" fillId="3" borderId="2" xfId="1" applyNumberFormat="1" applyFont="1" applyFill="1" applyBorder="1" applyAlignment="1">
      <alignment vertical="top"/>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center" vertical="center" wrapText="1"/>
    </xf>
    <xf numFmtId="0" fontId="7" fillId="2" borderId="5" xfId="0" applyFont="1" applyFill="1" applyBorder="1" applyAlignment="1">
      <alignment horizontal="centerContinuous"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3" fillId="0" borderId="0" xfId="1"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center" wrapText="1"/>
    </xf>
    <xf numFmtId="164" fontId="3" fillId="0" borderId="0" xfId="1" applyFont="1" applyAlignment="1">
      <alignment vertical="top"/>
    </xf>
    <xf numFmtId="39" fontId="7" fillId="2" borderId="4" xfId="1" applyNumberFormat="1" applyFont="1" applyFill="1" applyBorder="1" applyAlignment="1">
      <alignment vertical="center" wrapText="1"/>
    </xf>
    <xf numFmtId="0" fontId="7" fillId="0" borderId="2" xfId="0" applyFont="1" applyBorder="1" applyAlignment="1">
      <alignment horizontal="center" vertical="top" wrapText="1"/>
    </xf>
    <xf numFmtId="39" fontId="7" fillId="2" borderId="4" xfId="1" applyNumberFormat="1" applyFont="1" applyFill="1" applyBorder="1" applyAlignment="1">
      <alignment horizontal="right" vertical="center"/>
    </xf>
    <xf numFmtId="0" fontId="5" fillId="4" borderId="2" xfId="0" applyFont="1" applyFill="1" applyBorder="1" applyAlignment="1">
      <alignment horizontal="center" vertical="top" wrapText="1"/>
    </xf>
    <xf numFmtId="0" fontId="6" fillId="4" borderId="2" xfId="0" applyFont="1" applyFill="1" applyBorder="1" applyAlignment="1">
      <alignment horizontal="left" vertical="top" wrapText="1"/>
    </xf>
    <xf numFmtId="0" fontId="2" fillId="0" borderId="3" xfId="0" applyFont="1" applyBorder="1" applyAlignment="1">
      <alignment horizontal="centerContinuous" vertical="center" wrapText="1"/>
    </xf>
    <xf numFmtId="0" fontId="5" fillId="0" borderId="4" xfId="0" applyFont="1" applyBorder="1" applyAlignment="1">
      <alignment horizontal="centerContinuous" vertical="center"/>
    </xf>
    <xf numFmtId="0" fontId="2" fillId="0" borderId="4" xfId="0" applyFont="1" applyBorder="1" applyAlignment="1">
      <alignment horizontal="centerContinuous" vertical="center"/>
    </xf>
    <xf numFmtId="0" fontId="6" fillId="0" borderId="0" xfId="0" applyFont="1" applyAlignment="1">
      <alignment horizontal="center" vertical="center"/>
    </xf>
    <xf numFmtId="2" fontId="3" fillId="3" borderId="2" xfId="1" applyNumberFormat="1" applyFont="1" applyFill="1" applyBorder="1" applyAlignment="1">
      <alignment vertical="top"/>
    </xf>
    <xf numFmtId="0" fontId="7" fillId="2" borderId="0" xfId="0" applyFont="1" applyFill="1" applyAlignment="1">
      <alignment horizontal="centerContinuous" vertical="top" wrapText="1"/>
    </xf>
    <xf numFmtId="0" fontId="10" fillId="2" borderId="0" xfId="0" applyFont="1" applyFill="1" applyAlignment="1">
      <alignment horizontal="center" vertical="center" wrapText="1"/>
    </xf>
    <xf numFmtId="0" fontId="13" fillId="0" borderId="0" xfId="0" applyFont="1" applyAlignment="1">
      <alignment vertical="top"/>
    </xf>
    <xf numFmtId="0" fontId="15" fillId="0" borderId="1" xfId="0" applyFont="1" applyBorder="1" applyAlignment="1">
      <alignment horizontal="left" vertical="top" wrapText="1"/>
    </xf>
    <xf numFmtId="0" fontId="13" fillId="0" borderId="1" xfId="0" applyFont="1" applyBorder="1" applyAlignment="1">
      <alignment horizontal="center" vertical="center" wrapText="1"/>
    </xf>
    <xf numFmtId="0" fontId="13" fillId="0" borderId="1" xfId="0" applyFont="1" applyBorder="1" applyAlignment="1">
      <alignment vertical="top"/>
    </xf>
    <xf numFmtId="164" fontId="13" fillId="0" borderId="1" xfId="1" applyFont="1" applyFill="1" applyBorder="1" applyAlignment="1">
      <alignment vertical="top"/>
    </xf>
    <xf numFmtId="0" fontId="14" fillId="0" borderId="1" xfId="0" applyFont="1" applyBorder="1" applyAlignment="1">
      <alignment vertical="center" wrapText="1"/>
    </xf>
    <xf numFmtId="0" fontId="6" fillId="4" borderId="2" xfId="0" applyFont="1" applyFill="1" applyBorder="1" applyAlignment="1">
      <alignment vertical="top" wrapText="1"/>
    </xf>
    <xf numFmtId="0" fontId="16" fillId="0" borderId="6" xfId="0" applyFont="1" applyBorder="1" applyAlignment="1">
      <alignment horizontal="left" vertical="center"/>
    </xf>
    <xf numFmtId="0" fontId="14" fillId="3" borderId="5" xfId="0" applyFont="1" applyFill="1" applyBorder="1" applyAlignment="1">
      <alignment horizontal="right" vertical="center" wrapText="1"/>
    </xf>
    <xf numFmtId="0" fontId="14" fillId="3" borderId="0" xfId="0" applyFont="1" applyFill="1" applyAlignment="1">
      <alignment horizontal="right" vertical="center"/>
    </xf>
    <xf numFmtId="0" fontId="13" fillId="3" borderId="0" xfId="0" applyFont="1" applyFill="1" applyAlignment="1">
      <alignment vertical="top"/>
    </xf>
    <xf numFmtId="0" fontId="14" fillId="3" borderId="0" xfId="0" applyFont="1" applyFill="1" applyAlignment="1">
      <alignment horizontal="right" vertical="center" wrapText="1"/>
    </xf>
    <xf numFmtId="0" fontId="14" fillId="3" borderId="0" xfId="0" applyFont="1" applyFill="1" applyAlignment="1">
      <alignment vertical="center" wrapText="1"/>
    </xf>
    <xf numFmtId="0" fontId="13" fillId="3" borderId="5" xfId="0" applyFont="1" applyFill="1" applyBorder="1" applyAlignment="1">
      <alignment horizontal="right" vertical="top"/>
    </xf>
    <xf numFmtId="0" fontId="16" fillId="3" borderId="5" xfId="0" applyFont="1" applyFill="1" applyBorder="1" applyAlignment="1">
      <alignment horizontal="left" vertical="center"/>
    </xf>
    <xf numFmtId="0" fontId="18" fillId="3" borderId="0" xfId="0" applyFont="1" applyFill="1" applyAlignment="1">
      <alignment horizontal="right" vertical="center"/>
    </xf>
    <xf numFmtId="0" fontId="22" fillId="2" borderId="4" xfId="0" applyFont="1" applyFill="1" applyBorder="1" applyAlignment="1">
      <alignment horizontal="left" vertical="top" wrapText="1"/>
    </xf>
    <xf numFmtId="0" fontId="5" fillId="2" borderId="0" xfId="0" applyFont="1" applyFill="1" applyAlignment="1">
      <alignment horizontal="centerContinuous" vertical="top" wrapText="1"/>
    </xf>
    <xf numFmtId="0" fontId="18" fillId="3" borderId="0" xfId="0" applyFont="1" applyFill="1" applyAlignment="1">
      <alignment vertical="center" wrapText="1"/>
    </xf>
    <xf numFmtId="0" fontId="17" fillId="0" borderId="1" xfId="0" applyFont="1" applyBorder="1" applyAlignment="1">
      <alignment horizontal="left" vertical="top" wrapText="1"/>
    </xf>
    <xf numFmtId="0" fontId="6" fillId="0" borderId="0" xfId="0" applyFont="1" applyAlignment="1">
      <alignment horizontal="left" vertical="top" wrapText="1"/>
    </xf>
    <xf numFmtId="0" fontId="7" fillId="2" borderId="3" xfId="0" applyFont="1" applyFill="1" applyBorder="1" applyAlignment="1">
      <alignment horizontal="center" vertical="top" wrapText="1"/>
    </xf>
    <xf numFmtId="2" fontId="7" fillId="2" borderId="2" xfId="1" applyNumberFormat="1" applyFont="1" applyFill="1" applyBorder="1" applyAlignment="1">
      <alignment vertical="center"/>
    </xf>
    <xf numFmtId="0" fontId="11" fillId="0" borderId="3" xfId="0" applyFont="1" applyBorder="1" applyAlignment="1">
      <alignment horizontal="center" vertical="top" wrapText="1"/>
    </xf>
    <xf numFmtId="165" fontId="3" fillId="3" borderId="3" xfId="1" applyNumberFormat="1" applyFont="1" applyFill="1" applyBorder="1" applyAlignment="1">
      <alignment vertical="top"/>
    </xf>
    <xf numFmtId="0" fontId="19" fillId="3" borderId="3" xfId="0" applyFont="1" applyFill="1" applyBorder="1" applyAlignment="1">
      <alignment horizontal="center" vertical="center"/>
    </xf>
    <xf numFmtId="0" fontId="19" fillId="3" borderId="8" xfId="0" applyFont="1" applyFill="1" applyBorder="1" applyAlignment="1">
      <alignment horizontal="center" vertical="center"/>
    </xf>
    <xf numFmtId="0" fontId="13" fillId="3" borderId="3" xfId="0" applyFont="1" applyFill="1" applyBorder="1" applyAlignment="1">
      <alignment horizontal="center" vertical="top"/>
    </xf>
    <xf numFmtId="0" fontId="13" fillId="3" borderId="8" xfId="0" applyFont="1" applyFill="1" applyBorder="1" applyAlignment="1">
      <alignment horizontal="center" vertical="top"/>
    </xf>
    <xf numFmtId="0" fontId="15" fillId="0" borderId="2" xfId="0" applyFont="1" applyBorder="1" applyAlignment="1">
      <alignment horizontal="left" vertical="top" wrapText="1"/>
    </xf>
    <xf numFmtId="0" fontId="7" fillId="2" borderId="7" xfId="0" applyFont="1" applyFill="1" applyBorder="1" applyAlignment="1">
      <alignment horizontal="right" vertical="top"/>
    </xf>
    <xf numFmtId="0" fontId="7" fillId="2" borderId="0" xfId="0" applyFont="1" applyFill="1" applyAlignment="1">
      <alignment horizontal="right" vertical="top"/>
    </xf>
    <xf numFmtId="0" fontId="14" fillId="3" borderId="3"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5" xfId="0" applyFont="1" applyFill="1" applyBorder="1" applyAlignment="1">
      <alignment horizontal="right" vertical="center"/>
    </xf>
    <xf numFmtId="0" fontId="14" fillId="3" borderId="0" xfId="0" applyFont="1" applyFill="1" applyAlignment="1">
      <alignment horizontal="right" vertical="center"/>
    </xf>
    <xf numFmtId="0" fontId="14" fillId="3" borderId="5" xfId="0" applyFont="1" applyFill="1" applyBorder="1" applyAlignment="1">
      <alignment horizontal="right" vertical="center" wrapText="1"/>
    </xf>
    <xf numFmtId="0" fontId="14" fillId="3" borderId="0" xfId="0" applyFont="1" applyFill="1" applyAlignment="1">
      <alignment horizontal="right" vertical="center" wrapText="1"/>
    </xf>
    <xf numFmtId="0" fontId="18" fillId="3" borderId="5" xfId="0" applyFont="1" applyFill="1" applyBorder="1" applyAlignment="1">
      <alignment horizontal="right" vertical="center" wrapText="1"/>
    </xf>
    <xf numFmtId="0" fontId="18" fillId="3" borderId="0" xfId="0" applyFont="1" applyFill="1" applyAlignment="1">
      <alignment horizontal="right" vertical="center" wrapText="1"/>
    </xf>
    <xf numFmtId="0" fontId="13" fillId="0" borderId="3" xfId="0" applyFont="1" applyBorder="1" applyAlignment="1">
      <alignment horizontal="center" vertical="top"/>
    </xf>
    <xf numFmtId="0" fontId="13" fillId="0" borderId="8" xfId="0" applyFont="1" applyBorder="1" applyAlignment="1">
      <alignment horizontal="center" vertical="top"/>
    </xf>
    <xf numFmtId="0" fontId="26" fillId="3" borderId="5" xfId="0" applyFont="1" applyFill="1" applyBorder="1" applyAlignment="1">
      <alignment horizontal="right" vertical="center" wrapText="1"/>
    </xf>
  </cellXfs>
  <cellStyles count="2">
    <cellStyle name="Comma" xfId="1" builtinId="3"/>
    <cellStyle name="Normal" xfId="0" builtinId="0"/>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T30"/>
  <sheetViews>
    <sheetView tabSelected="1" topLeftCell="C10" zoomScale="55" zoomScaleNormal="55" zoomScaleSheetLayoutView="55" zoomScalePageLayoutView="55" workbookViewId="0">
      <selection activeCell="A16" sqref="A16:K16"/>
    </sheetView>
  </sheetViews>
  <sheetFormatPr defaultColWidth="9.125" defaultRowHeight="15.75"/>
  <cols>
    <col min="1" max="1" width="9.875" style="1" customWidth="1"/>
    <col min="2" max="3" width="84.25" style="48" customWidth="1"/>
    <col min="4" max="4" width="17.625" style="13" customWidth="1"/>
    <col min="5" max="5" width="6.75" style="14" customWidth="1"/>
    <col min="6" max="6" width="19.875" style="1" customWidth="1"/>
    <col min="7" max="7" width="33.875" style="1" customWidth="1"/>
    <col min="8" max="8" width="66.75" style="1" customWidth="1"/>
    <col min="9" max="9" width="26.875" style="1" customWidth="1"/>
    <col min="10" max="10" width="20.375" style="15" customWidth="1"/>
    <col min="11" max="12" width="26.75" style="15" customWidth="1"/>
    <col min="13" max="13" width="26.875" style="1" customWidth="1"/>
    <col min="14" max="16384" width="9.125" style="1"/>
  </cols>
  <sheetData>
    <row r="1" spans="1:20" ht="72.75" customHeight="1">
      <c r="A1" s="21" t="s">
        <v>0</v>
      </c>
      <c r="B1" s="22"/>
      <c r="C1" s="23"/>
      <c r="D1" s="23"/>
      <c r="E1" s="22"/>
      <c r="F1" s="22"/>
      <c r="G1" s="22"/>
      <c r="H1" s="22"/>
      <c r="I1" s="22"/>
      <c r="J1" s="22"/>
      <c r="K1" s="22"/>
      <c r="L1" s="22"/>
      <c r="S1" s="24"/>
      <c r="T1" s="24"/>
    </row>
    <row r="2" spans="1:20" s="3" customFormat="1" ht="135" customHeight="1">
      <c r="A2" s="2" t="s">
        <v>1</v>
      </c>
      <c r="B2" s="2" t="s">
        <v>2</v>
      </c>
      <c r="C2" s="2" t="s">
        <v>3</v>
      </c>
      <c r="D2" s="2" t="s">
        <v>4</v>
      </c>
      <c r="E2" s="2" t="s">
        <v>5</v>
      </c>
      <c r="F2" s="2" t="s">
        <v>6</v>
      </c>
      <c r="G2" s="2" t="s">
        <v>7</v>
      </c>
      <c r="H2" s="2" t="s">
        <v>8</v>
      </c>
      <c r="I2" s="2" t="s">
        <v>9</v>
      </c>
      <c r="J2" s="2" t="s">
        <v>10</v>
      </c>
      <c r="K2" s="49" t="s">
        <v>11</v>
      </c>
      <c r="L2" s="2" t="s">
        <v>12</v>
      </c>
      <c r="M2" s="2" t="s">
        <v>13</v>
      </c>
    </row>
    <row r="3" spans="1:20" s="3" customFormat="1" ht="217.5" customHeight="1">
      <c r="A3" s="19">
        <v>1</v>
      </c>
      <c r="B3" s="20" t="s">
        <v>14</v>
      </c>
      <c r="C3" s="20" t="s">
        <v>15</v>
      </c>
      <c r="D3" s="20" t="s">
        <v>16</v>
      </c>
      <c r="E3" s="20" t="s">
        <v>17</v>
      </c>
      <c r="F3" s="20">
        <v>3</v>
      </c>
      <c r="G3" s="17"/>
      <c r="H3" s="17"/>
      <c r="I3" s="17"/>
      <c r="J3" s="5">
        <v>0</v>
      </c>
      <c r="K3" s="51"/>
      <c r="L3" s="25">
        <v>0</v>
      </c>
      <c r="M3" s="25">
        <f t="shared" ref="M3:M8" si="0">L3*J3</f>
        <v>0</v>
      </c>
    </row>
    <row r="4" spans="1:20" ht="210" customHeight="1">
      <c r="A4" s="19">
        <f>1+A3</f>
        <v>2</v>
      </c>
      <c r="B4" s="20" t="s">
        <v>18</v>
      </c>
      <c r="C4" s="20" t="s">
        <v>19</v>
      </c>
      <c r="D4" s="20" t="s">
        <v>16</v>
      </c>
      <c r="E4" s="20" t="s">
        <v>17</v>
      </c>
      <c r="F4" s="20">
        <v>2</v>
      </c>
      <c r="G4" s="4"/>
      <c r="H4" s="4"/>
      <c r="I4" s="4"/>
      <c r="J4" s="5">
        <v>0</v>
      </c>
      <c r="K4" s="52"/>
      <c r="L4" s="25">
        <v>0</v>
      </c>
      <c r="M4" s="25">
        <f>L4*J4</f>
        <v>0</v>
      </c>
    </row>
    <row r="5" spans="1:20" ht="240" customHeight="1">
      <c r="A5" s="19">
        <f t="shared" ref="A5:A8" si="1">1+A4</f>
        <v>3</v>
      </c>
      <c r="B5" s="20" t="s">
        <v>20</v>
      </c>
      <c r="C5" s="20" t="s">
        <v>21</v>
      </c>
      <c r="D5" s="20" t="s">
        <v>16</v>
      </c>
      <c r="E5" s="20" t="s">
        <v>17</v>
      </c>
      <c r="F5" s="20">
        <v>1</v>
      </c>
      <c r="G5" s="4"/>
      <c r="H5" s="4"/>
      <c r="I5" s="4"/>
      <c r="J5" s="5">
        <v>0</v>
      </c>
      <c r="K5" s="52"/>
      <c r="L5" s="25">
        <v>0</v>
      </c>
      <c r="M5" s="25">
        <f t="shared" si="0"/>
        <v>0</v>
      </c>
    </row>
    <row r="6" spans="1:20" ht="239.25" customHeight="1">
      <c r="A6" s="19">
        <f t="shared" si="1"/>
        <v>4</v>
      </c>
      <c r="B6" s="20" t="s">
        <v>22</v>
      </c>
      <c r="C6" s="20" t="s">
        <v>23</v>
      </c>
      <c r="D6" s="20" t="s">
        <v>16</v>
      </c>
      <c r="E6" s="20" t="s">
        <v>17</v>
      </c>
      <c r="F6" s="20">
        <v>1</v>
      </c>
      <c r="G6" s="4"/>
      <c r="H6" s="4"/>
      <c r="I6" s="4"/>
      <c r="J6" s="5">
        <v>0</v>
      </c>
      <c r="K6" s="52"/>
      <c r="L6" s="25">
        <v>0</v>
      </c>
      <c r="M6" s="25">
        <f t="shared" si="0"/>
        <v>0</v>
      </c>
    </row>
    <row r="7" spans="1:20" ht="192" customHeight="1">
      <c r="A7" s="19">
        <f t="shared" si="1"/>
        <v>5</v>
      </c>
      <c r="B7" s="34" t="s">
        <v>24</v>
      </c>
      <c r="C7" s="34" t="s">
        <v>25</v>
      </c>
      <c r="D7" s="20" t="s">
        <v>16</v>
      </c>
      <c r="E7" s="20" t="s">
        <v>17</v>
      </c>
      <c r="F7" s="20">
        <v>1</v>
      </c>
      <c r="G7" s="4"/>
      <c r="H7" s="4"/>
      <c r="I7" s="4"/>
      <c r="J7" s="5">
        <v>0</v>
      </c>
      <c r="K7" s="52"/>
      <c r="L7" s="25">
        <v>0</v>
      </c>
      <c r="M7" s="25">
        <f t="shared" si="0"/>
        <v>0</v>
      </c>
    </row>
    <row r="8" spans="1:20" ht="240" customHeight="1">
      <c r="A8" s="19">
        <f t="shared" si="1"/>
        <v>6</v>
      </c>
      <c r="B8" s="34" t="s">
        <v>26</v>
      </c>
      <c r="C8" s="34" t="s">
        <v>27</v>
      </c>
      <c r="D8" s="20" t="s">
        <v>16</v>
      </c>
      <c r="E8" s="20" t="s">
        <v>17</v>
      </c>
      <c r="F8" s="20">
        <v>1</v>
      </c>
      <c r="G8" s="4"/>
      <c r="H8" s="4"/>
      <c r="I8" s="4"/>
      <c r="J8" s="5">
        <v>0</v>
      </c>
      <c r="K8" s="52"/>
      <c r="L8" s="25">
        <v>0</v>
      </c>
      <c r="M8" s="25">
        <f t="shared" si="0"/>
        <v>0</v>
      </c>
    </row>
    <row r="9" spans="1:20" s="3" customFormat="1">
      <c r="A9" s="6"/>
      <c r="B9" s="44"/>
      <c r="C9" s="44"/>
      <c r="D9" s="7"/>
      <c r="E9" s="8"/>
      <c r="F9" s="16"/>
      <c r="G9" s="16"/>
      <c r="H9" s="16"/>
      <c r="I9" s="16"/>
      <c r="J9" s="16"/>
      <c r="K9" s="18"/>
      <c r="L9" s="18" t="s">
        <v>28</v>
      </c>
      <c r="M9" s="50">
        <f>SUM(M3:M8)</f>
        <v>0</v>
      </c>
    </row>
    <row r="10" spans="1:20" ht="326.25" customHeight="1">
      <c r="A10" s="57" t="s">
        <v>29</v>
      </c>
      <c r="B10" s="57"/>
      <c r="C10" s="57"/>
      <c r="D10" s="57"/>
      <c r="E10" s="57"/>
      <c r="F10" s="57"/>
      <c r="G10" s="57"/>
      <c r="H10" s="57"/>
      <c r="I10" s="57"/>
      <c r="J10" s="57"/>
      <c r="K10" s="57"/>
      <c r="L10" s="57"/>
      <c r="M10" s="57"/>
    </row>
    <row r="11" spans="1:20" ht="15" customHeight="1">
      <c r="A11" s="9"/>
      <c r="B11" s="45"/>
      <c r="C11" s="45"/>
      <c r="D11" s="26"/>
      <c r="E11" s="27"/>
      <c r="F11" s="58" t="s">
        <v>30</v>
      </c>
      <c r="G11" s="59"/>
      <c r="H11" s="59"/>
      <c r="I11" s="59"/>
      <c r="J11" s="59"/>
      <c r="K11" s="59"/>
      <c r="L11" s="59"/>
      <c r="M11" s="59"/>
    </row>
    <row r="12" spans="1:20" s="38" customFormat="1" ht="42" customHeight="1">
      <c r="A12" s="64" t="s">
        <v>31</v>
      </c>
      <c r="B12" s="65"/>
      <c r="C12" s="65"/>
      <c r="D12" s="65"/>
      <c r="E12" s="65"/>
      <c r="F12" s="65"/>
      <c r="G12" s="65"/>
      <c r="H12" s="65"/>
      <c r="I12" s="65"/>
      <c r="J12" s="65"/>
      <c r="K12" s="65"/>
      <c r="L12" s="60" t="s">
        <v>32</v>
      </c>
      <c r="M12" s="61"/>
    </row>
    <row r="13" spans="1:20" s="38" customFormat="1" ht="42.75" customHeight="1">
      <c r="A13" s="64" t="s">
        <v>33</v>
      </c>
      <c r="B13" s="65"/>
      <c r="C13" s="65"/>
      <c r="D13" s="65"/>
      <c r="E13" s="65"/>
      <c r="F13" s="65"/>
      <c r="G13" s="65"/>
      <c r="H13" s="65"/>
      <c r="I13" s="65"/>
      <c r="J13" s="65"/>
      <c r="K13" s="65"/>
      <c r="L13" s="55"/>
      <c r="M13" s="56"/>
    </row>
    <row r="14" spans="1:20" s="38" customFormat="1" ht="45" customHeight="1">
      <c r="A14" s="66" t="s">
        <v>34</v>
      </c>
      <c r="B14" s="67"/>
      <c r="C14" s="67"/>
      <c r="D14" s="67"/>
      <c r="E14" s="67"/>
      <c r="F14" s="67"/>
      <c r="G14" s="67"/>
      <c r="H14" s="67"/>
      <c r="I14" s="67"/>
      <c r="J14" s="67"/>
      <c r="K14" s="67"/>
      <c r="L14" s="55"/>
      <c r="M14" s="56"/>
    </row>
    <row r="15" spans="1:20" s="38" customFormat="1" ht="41.25" customHeight="1">
      <c r="A15" s="64" t="s">
        <v>35</v>
      </c>
      <c r="B15" s="65"/>
      <c r="C15" s="65"/>
      <c r="D15" s="65"/>
      <c r="E15" s="65"/>
      <c r="F15" s="65"/>
      <c r="G15" s="65"/>
      <c r="H15" s="65"/>
      <c r="I15" s="65"/>
      <c r="J15" s="65"/>
      <c r="K15" s="65"/>
      <c r="L15" s="53" t="s">
        <v>36</v>
      </c>
      <c r="M15" s="54"/>
    </row>
    <row r="16" spans="1:20" s="38" customFormat="1" ht="42" customHeight="1">
      <c r="A16" s="70" t="s">
        <v>37</v>
      </c>
      <c r="B16" s="65"/>
      <c r="C16" s="65"/>
      <c r="D16" s="65"/>
      <c r="E16" s="65"/>
      <c r="F16" s="65"/>
      <c r="G16" s="65"/>
      <c r="H16" s="65"/>
      <c r="I16" s="65"/>
      <c r="J16" s="65"/>
      <c r="K16" s="65"/>
      <c r="L16" s="55"/>
      <c r="M16" s="56"/>
    </row>
    <row r="17" spans="1:14" s="38" customFormat="1" ht="34.5" customHeight="1">
      <c r="A17" s="36"/>
      <c r="B17" s="43"/>
      <c r="C17" s="43"/>
      <c r="D17" s="37"/>
      <c r="E17" s="37"/>
      <c r="F17" s="37"/>
      <c r="G17" s="37"/>
      <c r="H17" s="37"/>
      <c r="I17" s="65" t="s">
        <v>38</v>
      </c>
      <c r="J17" s="65"/>
      <c r="K17" s="65"/>
      <c r="L17" s="55"/>
      <c r="M17" s="56"/>
    </row>
    <row r="18" spans="1:14" s="38" customFormat="1" ht="42.75" customHeight="1">
      <c r="A18" s="64"/>
      <c r="B18" s="65"/>
      <c r="C18" s="65"/>
      <c r="D18" s="65"/>
      <c r="E18" s="65"/>
      <c r="F18" s="65"/>
      <c r="G18" s="65"/>
      <c r="H18" s="65"/>
      <c r="I18" s="65"/>
      <c r="J18" s="65"/>
      <c r="K18" s="65"/>
      <c r="L18" s="55"/>
      <c r="M18" s="56"/>
    </row>
    <row r="19" spans="1:14" s="38" customFormat="1" ht="42.75" customHeight="1">
      <c r="A19" s="64" t="s">
        <v>39</v>
      </c>
      <c r="B19" s="65"/>
      <c r="C19" s="65"/>
      <c r="D19" s="65"/>
      <c r="E19" s="65"/>
      <c r="F19" s="65"/>
      <c r="G19" s="65"/>
      <c r="H19" s="65"/>
      <c r="I19" s="65"/>
      <c r="J19" s="65"/>
      <c r="K19" s="65"/>
      <c r="L19" s="55"/>
      <c r="M19" s="56"/>
    </row>
    <row r="20" spans="1:14" s="38" customFormat="1" ht="34.5" customHeight="1">
      <c r="A20" s="62" t="s">
        <v>40</v>
      </c>
      <c r="B20" s="63"/>
      <c r="C20" s="63"/>
      <c r="D20" s="63"/>
      <c r="E20" s="63"/>
      <c r="F20" s="63"/>
      <c r="G20" s="63"/>
      <c r="H20" s="63"/>
      <c r="I20" s="63"/>
      <c r="J20" s="63"/>
      <c r="K20" s="63"/>
      <c r="L20" s="55"/>
      <c r="M20" s="56"/>
    </row>
    <row r="21" spans="1:14" s="38" customFormat="1" ht="42.75" customHeight="1">
      <c r="A21" s="64" t="s">
        <v>41</v>
      </c>
      <c r="B21" s="65"/>
      <c r="C21" s="65"/>
      <c r="D21" s="65"/>
      <c r="E21" s="65"/>
      <c r="F21" s="65"/>
      <c r="G21" s="65"/>
      <c r="H21" s="65"/>
      <c r="I21" s="65"/>
      <c r="J21" s="65"/>
      <c r="K21" s="65"/>
      <c r="L21" s="55"/>
      <c r="M21" s="56"/>
      <c r="N21" s="40"/>
    </row>
    <row r="22" spans="1:14" s="38" customFormat="1" ht="39.75" customHeight="1">
      <c r="A22" s="64" t="s">
        <v>42</v>
      </c>
      <c r="B22" s="65"/>
      <c r="C22" s="65"/>
      <c r="D22" s="65"/>
      <c r="E22" s="65"/>
      <c r="F22" s="65"/>
      <c r="G22" s="65"/>
      <c r="H22" s="65"/>
      <c r="I22" s="65"/>
      <c r="J22" s="65"/>
      <c r="K22" s="65"/>
      <c r="L22" s="55"/>
      <c r="M22" s="56"/>
    </row>
    <row r="23" spans="1:14" s="38" customFormat="1" ht="34.5" customHeight="1">
      <c r="A23" s="62" t="s">
        <v>43</v>
      </c>
      <c r="B23" s="63"/>
      <c r="C23" s="63"/>
      <c r="D23" s="63"/>
      <c r="E23" s="63"/>
      <c r="F23" s="63"/>
      <c r="G23" s="63"/>
      <c r="H23" s="63"/>
      <c r="I23" s="63"/>
      <c r="J23" s="63"/>
      <c r="K23" s="63"/>
      <c r="L23" s="55"/>
      <c r="M23" s="56"/>
    </row>
    <row r="24" spans="1:14" s="38" customFormat="1" ht="37.5" customHeight="1">
      <c r="A24" s="41"/>
      <c r="B24" s="65" t="s">
        <v>44</v>
      </c>
      <c r="C24" s="65"/>
      <c r="D24" s="65"/>
      <c r="E24" s="65"/>
      <c r="F24" s="65"/>
      <c r="G24" s="65"/>
      <c r="H24" s="65"/>
      <c r="I24" s="65"/>
      <c r="J24" s="65"/>
      <c r="K24" s="65"/>
      <c r="L24" s="55"/>
      <c r="M24" s="56"/>
    </row>
    <row r="25" spans="1:14" s="38" customFormat="1" ht="34.5" customHeight="1">
      <c r="A25" s="62" t="s">
        <v>45</v>
      </c>
      <c r="B25" s="63"/>
      <c r="C25" s="63"/>
      <c r="D25" s="63"/>
      <c r="E25" s="63"/>
      <c r="F25" s="63"/>
      <c r="G25" s="63"/>
      <c r="H25" s="63"/>
      <c r="I25" s="63"/>
      <c r="J25" s="63"/>
      <c r="K25" s="63"/>
      <c r="L25" s="55"/>
      <c r="M25" s="56"/>
    </row>
    <row r="26" spans="1:14" s="38" customFormat="1" ht="21" customHeight="1">
      <c r="A26" s="42" t="s">
        <v>46</v>
      </c>
      <c r="B26" s="46"/>
      <c r="C26" s="46"/>
      <c r="D26" s="40"/>
      <c r="E26" s="40"/>
      <c r="G26" s="40"/>
      <c r="H26" s="40"/>
      <c r="I26" s="40"/>
      <c r="J26" s="39"/>
      <c r="K26" s="37" t="s">
        <v>47</v>
      </c>
      <c r="L26" s="55"/>
      <c r="M26" s="56"/>
    </row>
    <row r="27" spans="1:14" s="28" customFormat="1" ht="21">
      <c r="A27" s="35" t="s">
        <v>48</v>
      </c>
      <c r="B27" s="47"/>
      <c r="C27" s="47"/>
      <c r="D27" s="29"/>
      <c r="E27" s="30"/>
      <c r="F27" s="31"/>
      <c r="G27" s="31"/>
      <c r="H27" s="31"/>
      <c r="I27" s="31"/>
      <c r="J27" s="32"/>
      <c r="K27" s="33"/>
      <c r="L27" s="68"/>
      <c r="M27" s="69"/>
    </row>
    <row r="28" spans="1:14">
      <c r="D28" s="10"/>
      <c r="E28" s="11"/>
      <c r="J28" s="12"/>
      <c r="K28" s="12"/>
      <c r="L28" s="12"/>
    </row>
    <row r="29" spans="1:14">
      <c r="D29" s="10"/>
      <c r="E29" s="11"/>
      <c r="J29" s="12"/>
      <c r="K29" s="12"/>
      <c r="L29" s="12"/>
    </row>
    <row r="30" spans="1:14">
      <c r="D30" s="10"/>
      <c r="E30" s="11"/>
      <c r="J30" s="12"/>
      <c r="K30" s="12"/>
      <c r="L30" s="12"/>
    </row>
  </sheetData>
  <protectedRanges>
    <protectedRange sqref="L12 L15 M13:M14 M16:M26 F4:L8" name="Диапазон2"/>
  </protectedRanges>
  <mergeCells count="32">
    <mergeCell ref="L25:M25"/>
    <mergeCell ref="L26:M26"/>
    <mergeCell ref="L27:M27"/>
    <mergeCell ref="L20:M20"/>
    <mergeCell ref="L21:M21"/>
    <mergeCell ref="L22:M22"/>
    <mergeCell ref="L23:M23"/>
    <mergeCell ref="L24:M24"/>
    <mergeCell ref="A25:K25"/>
    <mergeCell ref="A16:K16"/>
    <mergeCell ref="A12:K12"/>
    <mergeCell ref="A13:K13"/>
    <mergeCell ref="A14:K14"/>
    <mergeCell ref="A15:K15"/>
    <mergeCell ref="A18:K18"/>
    <mergeCell ref="A19:K19"/>
    <mergeCell ref="A20:K20"/>
    <mergeCell ref="A21:K21"/>
    <mergeCell ref="A22:K22"/>
    <mergeCell ref="B24:K24"/>
    <mergeCell ref="A23:K23"/>
    <mergeCell ref="I17:K17"/>
    <mergeCell ref="A10:M10"/>
    <mergeCell ref="F11:M11"/>
    <mergeCell ref="L12:M12"/>
    <mergeCell ref="L13:M13"/>
    <mergeCell ref="L14:M14"/>
    <mergeCell ref="L15:M15"/>
    <mergeCell ref="L16:M16"/>
    <mergeCell ref="L17:M17"/>
    <mergeCell ref="L18:M18"/>
    <mergeCell ref="L19:M19"/>
  </mergeCells>
  <phoneticPr fontId="12" type="noConversion"/>
  <pageMargins left="0.25" right="0.25" top="0.75" bottom="0.75" header="0.3" footer="0.3"/>
  <pageSetup paperSize="9" scale="46" fitToHeight="0" orientation="landscape" r:id="rId1"/>
  <headerFooter>
    <oddFooter>&amp;RPFRU-PAR-278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c2d2080cef73df4aaff3441cfd5a61c0">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f76f622cdf0d238e80ed88e4a6fd568a"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D1B839-8659-4BC2-BA16-D3035AD75F91}"/>
</file>

<file path=customXml/itemProps2.xml><?xml version="1.0" encoding="utf-8"?>
<ds:datastoreItem xmlns:ds="http://schemas.openxmlformats.org/officeDocument/2006/customXml" ds:itemID="{52218FAE-8103-4EFF-9A95-75FB37175E58}"/>
</file>

<file path=customXml/itemProps3.xml><?xml version="1.0" encoding="utf-8"?>
<ds:datastoreItem xmlns:ds="http://schemas.openxmlformats.org/officeDocument/2006/customXml" ds:itemID="{21D7ACC4-3813-47CE-9045-F5F77E2C80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2025-04-01T14:39:03Z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ComplianceAssetId">
    <vt:lpwstr/>
  </property>
  <property fmtid="{D5CDD505-2E9C-101B-9397-08002B2CF9AE}" pid="9" name="Project_x0020_Document_x0020_Type">
    <vt:lpwstr/>
  </property>
  <property fmtid="{D5CDD505-2E9C-101B-9397-08002B2CF9AE}" pid="10" name="_ExtendedDescription">
    <vt:lpwstr/>
  </property>
  <property fmtid="{D5CDD505-2E9C-101B-9397-08002B2CF9AE}" pid="11" name="TriggerFlowInfo">
    <vt:lpwstr/>
  </property>
</Properties>
</file>