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oveitsel\Downloads\"/>
    </mc:Choice>
  </mc:AlternateContent>
  <xr:revisionPtr revIDLastSave="0" documentId="13_ncr:1_{19AC4CD2-B988-4BFB-A671-FEF5CCD4901D}" xr6:coauthVersionLast="47" xr6:coauthVersionMax="47" xr10:uidLastSave="{00000000-0000-0000-0000-000000000000}"/>
  <bookViews>
    <workbookView xWindow="-120" yWindow="-120" windowWidth="29040" windowHeight="15720" xr2:uid="{00000000-000D-0000-FFFF-FFFF00000000}"/>
  </bookViews>
  <sheets>
    <sheet name="ToR" sheetId="14" r:id="rId1"/>
  </sheets>
  <definedNames>
    <definedName name="_xlnm._FilterDatabase" localSheetId="0" hidden="1">ToR!$A$2:$M$14</definedName>
    <definedName name="_xlnm.Print_Area" localSheetId="0">ToR!$A$1:$L$33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14" l="1"/>
  <c r="M12" i="14"/>
  <c r="M11" i="14"/>
  <c r="M10" i="14"/>
  <c r="M9" i="14"/>
  <c r="M3" i="14"/>
  <c r="M4" i="14"/>
  <c r="M6" i="14"/>
  <c r="M7" i="14"/>
  <c r="M8" i="14"/>
  <c r="M5" i="14"/>
  <c r="M14" i="14" l="1"/>
</calcChain>
</file>

<file path=xl/sharedStrings.xml><?xml version="1.0" encoding="utf-8"?>
<sst xmlns="http://schemas.openxmlformats.org/spreadsheetml/2006/main" count="79" uniqueCount="59">
  <si>
    <t>Name according to the procurement - Description and Specifications of Item
|
(It is allowed to submit analogues for any positions)</t>
  </si>
  <si>
    <t>Назва згідно закупівлі - Опис і специфікації предмету закупівлі
|
(Дозволяється подача аналогів на будь-які позиції)</t>
  </si>
  <si>
    <t>Units 
| 
Од. вим.</t>
  </si>
  <si>
    <t>Name according to the proposal 
| 
Назва згідно пропозиції</t>
  </si>
  <si>
    <t>Proposed description &amp; technical specifications (include brand &amp; model (if applicable), etc.) 
|
Пропонований опис і технічні характеристики (включаючи марку та модель(за наявності), тощо)</t>
  </si>
  <si>
    <t>Country of Origin 
|
Країна походження</t>
  </si>
  <si>
    <t>Delivery time - calendar days (after PO signing) 
|
Термін поставки - календарні дні (після підписання Договору на поставку)</t>
  </si>
  <si>
    <t>Unit Price, GBP excl. VAT
| 
Ціна за од-цю, Фунти Стерлінги без ПДВ</t>
  </si>
  <si>
    <t>3 years or 100 000 km mileage /
3 роки або 100 000 км пробігу</t>
  </si>
  <si>
    <t>pcs. | шт.</t>
  </si>
  <si>
    <t xml:space="preserve">Пасажирський мікроавтобус
Volkswagen Transporter 6.1 Kombi (як приклад) або еквівалент відповідно до характеристик:
Стан: новий, рік виробництва: 2021-2025
Тип кузову: мікроавтобус
Двері: 4 
Функція "Easy Entry" з обох боків завдяки двом зсувним дверям
Колір: згідно палітри заводу виробника, за винятком зеленого, хакі чи інших військових кольорів.
Норми токсичності: EURO-5-6
Двигун: дизельний, об'ємом від 2.0. л 
Тип коробки передач: механічна
Вид палива: Дизель
Колісна формула: 4х2
Кількість сидінь: 9 включно із водієм </t>
  </si>
  <si>
    <t xml:space="preserve">Вантажний мікроавтобус
Volkswagen Transporter 6.1 Kasten (як приклад) або еквівалент відповідно до характеристик:
Стан: новий, рік виробництва:  2021-2025
Тип кузову: мікроавтобус
Двері: 4 
Функція "Easy Entry" з обох боків завдяки двом зсувним дверям
Колір: згідно палітри заводу виробника, за винятком зеленого, хакі чи інших військових кольорів.
Норми токсичності: EURO-5-6
Двигун: дизельний, об'ємом від 2.0. л 
Тип коробки передач: механічна
Вид палива: Дизель
Колісна формула: 4х2
Кількість сидінь: 3 включно із водієм, всі 3 сидіння оздоблені ременем безпеки </t>
  </si>
  <si>
    <t>Total amount VAT excl. |
Загальна сума без ПДВ</t>
  </si>
  <si>
    <t>Bidder to complete | Для заповненя постачальнику:</t>
  </si>
  <si>
    <t>Delivery Terms (INCOTERMS 2020): | 
Умови постачання (ІНКОТЕРМС 2020):</t>
  </si>
  <si>
    <t xml:space="preserve">DDP </t>
  </si>
  <si>
    <t>Payment terms (Chemonics requirement - 100% post-payment, NET within 30 c.d.): | 
Умови оплати (вимога Chemonics - 100% післяплата, NET протягом 30 к.д.):</t>
  </si>
  <si>
    <t>Bid validity (c.d.) | 
Термін дії пропозиції (к.д.)</t>
  </si>
  <si>
    <t xml:space="preserve">Bid currency: | 
Валюта пропозиції: </t>
  </si>
  <si>
    <t>GBP | Фунти Стерлінги</t>
  </si>
  <si>
    <r>
      <rPr>
        <b/>
        <sz val="14"/>
        <color rgb="FF000000"/>
        <rFont val="Calibri"/>
        <family val="2"/>
        <scheme val="minor"/>
      </rPr>
      <t>Consent to enter into a tripartite</t>
    </r>
    <r>
      <rPr>
        <b/>
        <sz val="14"/>
        <color rgb="FFFF0000"/>
        <rFont val="Calibri"/>
        <family val="2"/>
        <scheme val="minor"/>
      </rPr>
      <t xml:space="preserve"> </t>
    </r>
    <r>
      <rPr>
        <b/>
        <sz val="14"/>
        <color rgb="FF000000"/>
        <rFont val="Calibri"/>
        <family val="2"/>
        <scheme val="minor"/>
      </rPr>
      <t>purchase order (Vendor – Chemonics/Payer – Final Recipient/Buyer): | 
Згода на укладення тристороннього договору на закупівлю (Постачальник - Кімонікс/Платник - Кінцевий реципієнт/Покупець):</t>
    </r>
  </si>
  <si>
    <t xml:space="preserve">Length of warranty on offered item:
Термін дії гарантії на запропонований товар: 		 </t>
  </si>
  <si>
    <t>Company name according to the Charter: | 
Назва компанії згідно Статуту:</t>
  </si>
  <si>
    <t>EDRPOU | ЄДРПОУ:</t>
  </si>
  <si>
    <t>Indicate the status of the company (Manufacturer / trader / distributor): | 
Вкажіть статус компанії (виробник / трейдер / дистриб'ютор):</t>
  </si>
  <si>
    <t>Signature of the company representative and Stamp | 
Підпис представника підприємства та Печатка</t>
  </si>
  <si>
    <t>Date | Дата:</t>
  </si>
  <si>
    <t>Contact person of the company (whith role): | 
Контактна особа компанії (із зазначенням посади):</t>
  </si>
  <si>
    <t>Mobile: | Мобільний:</t>
  </si>
  <si>
    <t>Після заповнення, вимога Chemonics - надати цей документ у підписаному/завіреному печаткою форматі PDF та Excel.</t>
  </si>
  <si>
    <t>E-mail:</t>
  </si>
  <si>
    <t xml:space="preserve">Once completed, Chemonics requirement - provide this document in both signed/stamped PDF and Excel formats.
</t>
  </si>
  <si>
    <t>ITT # PFRU2-2025-079 Procurement of vehicles | ITT # PFRU2-2025-079 Закупівля Транспортних засобів
Volume 3 - Terms of Reference (ToR)/Specifications (included as a separate Annex to this Invitation to Tender) | Розділ 3 - Технічне завдання (ТЗ)/Специфікації (включено як окремий додаток до цього Запрошення до участі в тендері)</t>
  </si>
  <si>
    <t>RENAULT DUSTER (as an example) or equivalent in terms of characteristics:
Condition: new, year of manufacture:  2021-2025
Body type: SUV
Doors: 5 
Ground clearance: 200 mm min
Color: according to the manufacturer's palette, except for green, khaki, or other military colors
Toxicity standards: EURO-5-6
Engine: diesel, from 1.5 to 2.5 L
Type of gearbox: manual
Type of fuel: Diesel
Wheel formula: 4х4
Number of seats: 5 including the driver (seat belt on each seat)</t>
  </si>
  <si>
    <t>RENAULT DUSTER (як приклад) або еквівалент відповідно до характеристик:
Стан: новий, рік виробництва: 2021-2025
Тип кузову: позашляховик
Двері: 5
Кліренс: від 200 мм  
Колір: згідно палітри заводу виробника, за винятком зеленого, хакі чи інших військових кольорів.
Норми токсичності: EURO-5-6
Двигун: дизельний, об'ємом від 1.5 до 2.0 літрів
Тип коробки передач: механічна
Вид палива: Дизель
Колісна формула: 4х4
Кількість сидінь: 5 включно із водієм (ремінь безпеки на кожному сидінні)</t>
  </si>
  <si>
    <t>Cargo minibus
Volkswagen Transporter 6.1 Kasten (as an example) or  equivalent in terms of characteristics:
Condition: new, year of manufacture:  2021-2025
Body type: Van
Doors: 4
"Easy Entry" function on both sides due to two sliding doors
Color: according to the manufacturer's palette, except for green, khaki, or other military colors
Toxicity standards: EURO-5-6
Engine: diesel, 2L min
Type of gearbox: manual
Type of fuel: Diesel
Wheel formula: 4х2
Number of seats: 3, dirver's seat included, all seats are equipped with fasten belts</t>
  </si>
  <si>
    <t>Пасажирський мікроавтобус на 18 місць Ford Transit 470E L4H3 Trend 2.0 EcoBlue 125 кВт 18-місний (як приклад) або еквівалент за технічними характеристиками:
Стан: новий, рік виробництва: 2021–2025
Тип кузова: фургон / мікроавтобус
Кількість дверей: 3
Колір кузова: згідно палітри заводу виробника, за винятком зеленого, хакі чи інших військових кольорів
Норми токсичності: EURO-5 або EURO-6
Двигун: дизельний, об’ємом від 2.0 до 2.5 л
Коробка передач: механічна
Тип палива: дизель
Тип приводу: 4х2
Кліренс: не менше 170 мм
Кількість місць: 18, включно з водієм
Ремені безпеки: кожне сидіння обладнане ременем безпеки</t>
  </si>
  <si>
    <t xml:space="preserve">Passenger minibus
Volkswagen Transporter 6.1 Kombi (as an example) or  equivalent in terms of characteristics:
Condition: new, year of manufacture:  2021-2025
Body type: Van
Doors: 4
"Easy Entry" function on both sides due to two sliding doors
Color: according to the manufacturer's palette, except for green, khaki, or other military colors
Toxicity standards: EURO-5-6
Engine: diesel, 2L min
Type of gearbox: manual
Type of fuel: Diesel
Wheel formula: 4х2
Number of seats: 9 including the driver </t>
  </si>
  <si>
    <t>Passenger minibus 18 seats Ford Transit 470E L4H3 Trend 2.0 EcoBlue 125kW 18-seater (as an example) or equivalent in terms of characteristics:
Condition: new, year of manufacture: 2021–2025
Body type: Van / Minibus
Doors: 3
Color: according to the manufacturer's palette, except for green, khaki, or other military colors
Toxicity standards: EURO-5 or EURO-6
Engine: diesel, volume from 2.0 to 2.5 L
Gearbox: manual
Fuel type: Diesel
Drive type: 4x2 
Ground clearance: not less than 170 mm
Number of seats: 18 including the driver
Seat belts: each seat equipped with a safety belt</t>
  </si>
  <si>
    <t xml:space="preserve">Вантажо пасажирський фургон Renault Master, Volkswagen Crafter (як приклад) або еквівалент відповідно до характеристик:
Стан: новий, рік випуску:2021-2025
Тип кузова: Вантажівка
Категорія водійського посвідчення - відповідає категорії "В" Кількість місць: 6 включно з водієм (ремінь безпеки на кожному сидінні) Норми токсичності: ЄВРО 6
Двигун: дизельний, об'єм двигуна: 2.0 - 3.0 л
Вид палива: Дизель
Колір: згідно палітри заводу виробника, за винятком зеленого, хакі чи інших військових кольорів.
Коробка передач: Механічна
Колісна формула: 4х2
Вантажопідйомність (кг): від 1000
Дах: високий дах
Об’єм багажного відділення: не менше ніж 9м3 </t>
  </si>
  <si>
    <t xml:space="preserve">Cargo Van Renault Master 2,3 D L2H2 (as an example) or equivalent in terms of characteristics:
Condition: new, year of manufacture:  2024
Driving licence category - corresponds to category ‘B’
Number of seats:  3 including the driver's seat (seat belt on each seat)
Toxicity standards: EURO 5 Plus
Engine: diesel, 2.3 litres (125 hp)
Fuel type: Diesel
Type of transmission: manual
Transmission:  6-speed
Wheel formula: 4x2 </t>
  </si>
  <si>
    <t>Cargo passenger  Van Renault Master, Volkswagen Crafter (as an example) or equivalent in terms of characteristics:
Condition: new, year of manufacture:  2021-2025
Body type: Combi van
Driving license category - corresponds to category "B" Number of seats: 6 including the driver (seat belt on each seat) Toxicity standards: EURO 6
Engine: diesel, volume 2.0 - 3.0L
Type of fuel: Diesel
Color: according to the manufacturer's palette, except for green, khaki, or other military colors
Transmission: Manual
Wheel formula: 4x2 
Loading capacity (kg): from 1000 
Roof: High Roof
Luggage compartment volume: not less than 9m3</t>
  </si>
  <si>
    <t>Pick-up passenger car Mitsubishi L200/Toyota Highlux/Volkswagen Amarok (as an example) or equivalent in terms of characteristics:
Condition: new, year of manufacture:  2021-2025
Doors: 4
Color: according to the manufacturer's palette, except for green, khaki, or other military colors
Toxicity standards: EURO-5-6
Engine: diesel, volume 2.0 - 3.0L
Type of gearbox: manual
Type of fuel: Diesel
Wheel formula: 4х4
Number of seats: 5 including the driver (seat belt on each seat)</t>
  </si>
  <si>
    <r>
      <t xml:space="preserve">Specialized Vehicle STM-02-01 for the Transportation of Persons with Limited Mobility and Passengers in Wheelchairs (9 seats including the driver)
Base chassis: FIAT DUCATO L3H2 (as an example) or equivalent in terms of characteristics:
</t>
    </r>
    <r>
      <rPr>
        <sz val="11"/>
        <color theme="1"/>
        <rFont val="Arial"/>
        <family val="2"/>
      </rPr>
      <t>General Specifications:
Year of manufacture: 2025
Body color: white
Engine: DW12, diesel
Engine capacity: from 2 L
Drive type: front-wheel drive (4×2 FWD)
Gearbox: 6-speed manual
Emission standard: EURO 6
Mobility and Accessibility:
Linear lift DHOLLANDIA DH-PN2, lifting capacity: 400 kg (rear of the vehicle)
Lift area lighting in the rear part of the vehicle
Electric step at the side passenger door
Two wheelchair platforms with fixators and safety belts (along the right side of the passenger cabin)
Four aluminum floor rails for securing wheelchairs
Two vertical grab handles near the passenger doors
One horizontal grab rail along the right side of the passenger cabin</t>
    </r>
  </si>
  <si>
    <t xml:space="preserve">Вантажний фургон Renault Master 2,3 D фургон версія L2H2 (як приклад) або еквівалент відповідно до характеристик:
Стан: новий, рік випуску:  2024
Категорія посвідчення водія - відповідає категорії "В"
Кількість місць для сидіння:  3 включаючи місце сидіння водія (ремінь безпеки на кожному сидінні)
Стандарти токсичності: EURO 5 Plus
Двигун: дизель, 2.3 л. (125 к.с.)
Тип палива: Дизель
Тип коробки передач: механічна
Коробка передач:  6-ступенів
Колісна формула: 4x2 </t>
  </si>
  <si>
    <t>Пікап легковий Mitsubishi L200/Toyota Highlux/Volkswagen Amarok (як приклад) або еквівалент відповідно до характеристик:
Стан: новий, рік випуску: 2021-2025
Двері: 4
Колір: згідно палітри заводу виробника, за винятком зеленого, хакі чи інших військових кольорів.
Стандарти токсичності: EURO-5-6
Двигун: дизель, об'єм двигуна від 2.0 до 3.0 л
Тип коробки передач: механічна
Тип палива: Дизель
Колісна формула:  4х4
Кількість місць для сидіння 5, включаючи водія (ремінь безпеки на кожному сидінні)</t>
  </si>
  <si>
    <t>Спеціалізований автомобіль СТМ-02-01 для перевезення маломобільних пасажирів та пасажирів у колісному візку (9 місць включно з водієм)
Базове шасі: FIAT DUCATO L3H2 (як приклад) або еквівалент відповідно до характеристик:
Загальні характеристики:
Рік випуску: 2025
Колір кузова: білий
Двигун: DW12, дизельний
Об’єм двигуна: від 2 л
Привід: передній (4×2 FWD)
Коробка передач: механічна, 6-ступенева
Екологічний стандарт: EURO 6
Мобільність та доступність:
Лінійний підйомник DHOLLANDIA DH-PN2, вантажопідйомність: 400 кг (задня частина авто)
Освітлення зони ліфта в задній частині
Електрична сходинка біля бокових дверей
Два майданчики для колісних візків з фіксаторами та пасками безпеки (вздовж правого борту)
Чотири алюмінієві рейки на підлозі для фіксації візків
Два вертикальні поручні біля дверей салону
Один горизонтальний поручень вздовж правого борту пасажирського салону</t>
  </si>
  <si>
    <t>№ Item
 |
№ Позиції</t>
  </si>
  <si>
    <t xml:space="preserve">Minimum warranty for equipment: 
|
 Мінімальний гарантійний термін: </t>
  </si>
  <si>
    <t>Quantity to order 
| 
Кількість к замовленню</t>
  </si>
  <si>
    <t xml:space="preserve">Quantity of vehicles proposed in this ITT, pcs. 
| 
Кількість авто запропонована у даному ITT, шт. </t>
  </si>
  <si>
    <t>Total Price, GBP excl. VAT
|
 Загальна ціна, фунтів стерлінгів без ПДВ</t>
  </si>
  <si>
    <r>
      <rPr>
        <b/>
        <sz val="14"/>
        <color rgb="FF000000"/>
        <rFont val="Calibri"/>
        <family val="2"/>
        <scheme val="minor"/>
      </rPr>
      <t xml:space="preserve">Core note 1: </t>
    </r>
    <r>
      <rPr>
        <sz val="14"/>
        <color rgb="FF000000"/>
        <rFont val="Calibri"/>
        <family val="2"/>
        <scheme val="minor"/>
      </rPr>
      <t>Delivery destination - Kyiv, Sumy, Kharkiv, Kherson, Zaporizhzhia. The contractual delivery address will be provided to the successful bidder in the tripartite purchase order. /</t>
    </r>
    <r>
      <rPr>
        <b/>
        <sz val="14"/>
        <color rgb="FF000000"/>
        <rFont val="Calibri"/>
        <family val="2"/>
        <scheme val="minor"/>
      </rPr>
      <t xml:space="preserve">
Основна примітка 1: </t>
    </r>
    <r>
      <rPr>
        <sz val="14"/>
        <color rgb="FF000000"/>
        <rFont val="Calibri"/>
        <family val="2"/>
        <scheme val="minor"/>
      </rPr>
      <t>Місце доставки - м. Київ, Суми, Харків, Херсон, Запоріжжя. Контрактна адреса доставки буде надана переможцю тендеру в тристоронньому договорі про закупівлю.</t>
    </r>
    <r>
      <rPr>
        <b/>
        <sz val="14"/>
        <color rgb="FF000000"/>
        <rFont val="Calibri"/>
        <family val="2"/>
        <scheme val="minor"/>
      </rPr>
      <t xml:space="preserve">
Core note 2: </t>
    </r>
    <r>
      <rPr>
        <sz val="14"/>
        <color rgb="FF000000"/>
        <rFont val="Calibri"/>
        <family val="2"/>
        <scheme val="minor"/>
      </rPr>
      <t xml:space="preserve">Fixed Price in GBP (the price should be calculated based on the exchange rate of GBP to UAH, according to the OANDA rate ( https://fxds-hcc.oanda.com/ ) on the Friday immediately preceding the date on which the invoice was issued). </t>
    </r>
    <r>
      <rPr>
        <u/>
        <sz val="14"/>
        <color rgb="FF000000"/>
        <rFont val="Calibri"/>
        <family val="2"/>
        <scheme val="minor"/>
      </rPr>
      <t>The exchange rate for this ITT as of the issue date</t>
    </r>
    <r>
      <rPr>
        <u/>
        <sz val="14"/>
        <rFont val="Calibri"/>
        <family val="2"/>
        <scheme val="minor"/>
      </rPr>
      <t xml:space="preserve"> - 55.525 </t>
    </r>
    <r>
      <rPr>
        <u/>
        <sz val="14"/>
        <color rgb="FF000000"/>
        <rFont val="Calibri"/>
        <family val="2"/>
        <scheme val="minor"/>
      </rPr>
      <t xml:space="preserve">UAH. </t>
    </r>
    <r>
      <rPr>
        <sz val="14"/>
        <rFont val="Calibri"/>
        <family val="2"/>
        <scheme val="minor"/>
      </rPr>
      <t xml:space="preserve">/ 
</t>
    </r>
    <r>
      <rPr>
        <b/>
        <sz val="14"/>
        <rFont val="Calibri"/>
        <family val="2"/>
        <scheme val="minor"/>
      </rPr>
      <t>Основна примітка 2:</t>
    </r>
    <r>
      <rPr>
        <sz val="14"/>
        <rFont val="Calibri"/>
        <family val="2"/>
        <scheme val="minor"/>
      </rPr>
      <t xml:space="preserve"> Фіксована ціна у фунтах стерлінгів (ціна повинна бути розрахована на основі обмінного курсу фунта стерлінгів до гривні, згідно з курсом OANDA ( https://fxds-hcc.oanda.com/ ) у п'ятницю, що безпосередньо передує даті виставлення рахунку-фактури). </t>
    </r>
    <r>
      <rPr>
        <u/>
        <sz val="14"/>
        <rFont val="Calibri"/>
        <family val="2"/>
        <scheme val="minor"/>
      </rPr>
      <t xml:space="preserve">Обмінний курс для цієї ІТТ на дату публікації - 55.525 грн.
</t>
    </r>
    <r>
      <rPr>
        <sz val="14"/>
        <color rgb="FF000000"/>
        <rFont val="Calibri"/>
        <family val="2"/>
        <scheme val="minor"/>
      </rPr>
      <t xml:space="preserve">
</t>
    </r>
    <r>
      <rPr>
        <b/>
        <sz val="14"/>
        <color rgb="FF000000"/>
        <rFont val="Calibri"/>
        <family val="2"/>
        <scheme val="minor"/>
      </rPr>
      <t xml:space="preserve">General notes: / Загальні примітки:
</t>
    </r>
    <r>
      <rPr>
        <sz val="14"/>
        <color rgb="FF000000"/>
        <rFont val="Calibri"/>
        <family val="2"/>
        <scheme val="minor"/>
      </rPr>
      <t>1•	All Goods offered in response to this ITT must be new and unused. / 
1•	Усі Товари, що пропонуються у відповідь на цю ITT, повинні бути новими та невикористаними.
2•	All electrical Goods must operate on 240V, 50Hz.  [ignore if not applicable] / 
2•	Всі електричні товари повинні працювати від мережі 240 В, 50 Гц.  [ігнорувати, якщо не застосовується]
3•	Unit prices must include applicable transportation/delivery/installation/unloading costs and local taxes, excluding VAT.  / 
3•	Ціни повинні включати відповідні витрати на транспортування/доставку/монтаж/розвантаження та місцеві податки, без урахування ПДВ. 
4•	Unless otherwise indicated, stated brand names or models are for illustrative description only.  An equivalent substitute, as determined by the specifications, is acceptable. / 
4•	Якщо не вказано інше, зазначені торгові марки або моделі слугують лише для ілюстративного опису.  Допускається еквівалентна заміна, визначена технічними характеристиками.
5•	Warranty service and repair within the country of performance is required for all Goods under this ITT. The warranty coverage must be valid on all Goods for a minimum of thirty-six (36) months after delivery and acceptance of the Goods, unless otherwise specified in the technical specifications. / 
5•	Гарантійне обслуговування та ремонт у країні виконання робіт є обов'язковим для всіх Товарів за цією ІТТ. Гарантійне покриття має бути дійсним для всіх Товарів протягом щонайменше тридцяти шести (36) місяців після доставки та приймання Товарів, якщо інше не зазначено в технічних специфікаціях.</t>
    </r>
  </si>
  <si>
    <r>
      <t xml:space="preserve">Renault Duster (as an example) or equivalent in terms of characteristics: Diesel, Manual Transmission 6, 2WD. White color. Euro 6. Full-size spare tire (215/70R16). Ground clearance 205+ mm. Minimum trunk volume 542 / 472
</t>
    </r>
    <r>
      <rPr>
        <b/>
        <sz val="12"/>
        <rFont val="Calibri"/>
        <family val="2"/>
        <scheme val="minor"/>
      </rPr>
      <t>Base tires - summer tires, additional tires - a set of winter tires (or vice versa)</t>
    </r>
  </si>
  <si>
    <r>
      <t xml:space="preserve">Renault Duster (as an example) or equivalent in terms of characteristics: Gasoline/Diesel, manual transmission 6, 4WD. White color. Euro 6. Full-size spare tire (215/70R16). Ground clearance 205+ mm. Minimum trunk volume 411 / 358
Additional installation of COLORGRAPHIC SCHEMES, IDENTIFICATION MARKS, SIGNS, and SPECIAL SIGNALS on the relevant vehicle according to </t>
    </r>
    <r>
      <rPr>
        <b/>
        <sz val="12"/>
        <rFont val="Calibri"/>
        <family val="2"/>
        <scheme val="minor"/>
      </rPr>
      <t>DSTU 3849:2018</t>
    </r>
    <r>
      <rPr>
        <sz val="12"/>
        <rFont val="Calibri"/>
        <family val="2"/>
        <scheme val="minor"/>
      </rPr>
      <t xml:space="preserve"> and METHODOLOGICAL RECOMMENDATIONS regarding requirements for service vehicles of community police officers.  Colors: Blue – 5002 RAL; Yellow – 1021 RAL; Black – 9017 RAL; Gray – 9007 RAL.  Hybrid or cast film with a stretch coefficient of at least 150%.
Requirements for special equipment:
- a blue-red LED beam panel with a signal-loudspeaker device with a power of at least 100 W, installed on the roof of the car in its front part.
</t>
    </r>
    <r>
      <rPr>
        <b/>
        <sz val="12"/>
        <rFont val="Calibri"/>
        <family val="2"/>
        <scheme val="minor"/>
      </rPr>
      <t>Base tires - summer tires, additional tires - a set of winter tires (or vice versa)</t>
    </r>
  </si>
  <si>
    <r>
      <t xml:space="preserve">Renault Duster (as an example) or equivalent in terms of characteristics: Diesel, Manual Transmission 6, 2WD. White color. Euro 6. Full-size spare tire (215/70R16). Ground clearance 205+ mm. Minimum trunk volume 542 / 472
Additional installation of COLORGRAPHIC SCHEMES, IDENTIFICATION MARKS, SIGNS, and SPECIAL SIGNALS on the relevant vehicle according to </t>
    </r>
    <r>
      <rPr>
        <b/>
        <sz val="12"/>
        <rFont val="Calibri"/>
        <family val="2"/>
        <scheme val="minor"/>
      </rPr>
      <t>DSTU 3849:2018</t>
    </r>
    <r>
      <rPr>
        <sz val="12"/>
        <rFont val="Calibri"/>
        <family val="2"/>
        <scheme val="minor"/>
      </rPr>
      <t xml:space="preserve"> and METHODOLOGICAL RECOMMENDATIONS regarding requirements for service vehicles of community police officers.  Colors: Blue – 5002 RAL; Yellow – 1021 RAL; Black – 9017 RAL; Gray – 9007 RAL.  Hybrid or cast film with a stretch coefficient of at least 150%.
Requirements for special equipment:
- a blue-red LED beam panel with a signal-loudspeaker device with a power of at least 100 W, installed on the roof of the car in its front part.
</t>
    </r>
    <r>
      <rPr>
        <b/>
        <sz val="12"/>
        <rFont val="Calibri"/>
        <family val="2"/>
        <scheme val="minor"/>
      </rPr>
      <t>Base tires - summer tires, additional tires - a set of winter tires (or vice versa)</t>
    </r>
  </si>
  <si>
    <r>
      <t xml:space="preserve">Рено Дастер (як приклад) або еквівалент відповідно до характеристик: Дизель, механічна коробка передач 6 ступенева, передній привід. Білий колір. Євро-6. Повнорозмірне запасне колесо (215/70R16). Кліренс 205+ мм. Мінімальний об'єм багажника 542 / 472
</t>
    </r>
    <r>
      <rPr>
        <b/>
        <sz val="12"/>
        <rFont val="Calibri"/>
        <family val="2"/>
        <scheme val="minor"/>
      </rPr>
      <t>Базові шини - літні, додаткові - к-т зимових шин (або навпаки)</t>
    </r>
  </si>
  <si>
    <r>
      <t xml:space="preserve">Рено Дастер (як приклад) або еквівалент відповідно до характеристик: Бензин/Дизель, механічна коробка передач 6-ступенева, повний привід. Білий колір. Євро-6. Повнорозмірне запасне колесо (215/70R16). Кліренс 205+ мм. Мінімальний об'єм багажника 411 / 358
Додадкове встановлення КОЛЬОРОГРАФІЧНИХ СХЕМ, РОЗПІЗНАВАЛЬНИХ ЗНАКІВ, ЗНАКІВ, СПЕЦСИГНАЛІВ для заявленого автомобіля, відповідно до </t>
    </r>
    <r>
      <rPr>
        <b/>
        <sz val="12"/>
        <rFont val="Calibri"/>
        <family val="2"/>
        <scheme val="minor"/>
      </rPr>
      <t>ДСТУ 3849:2018</t>
    </r>
    <r>
      <rPr>
        <sz val="12"/>
        <rFont val="Calibri"/>
        <family val="2"/>
        <scheme val="minor"/>
      </rPr>
      <t xml:space="preserve"> та МЕТОДИЧНИХ РЕКОМЕНДАЦІЙ щодо вимог до службових транспортних засобів поліцейських офіцерів громади.  Кольори: Синій – 5002 RAL; Жовтий – 1021 RAL; Чорний – 9017 RAL; Сірий – 9007 RAL.  Гібридна або лита плівка з коефіцієнтом розтягування не менше 150%.
Вимоги до спеціального обладнання:
- світлодіодна панель-балка синьо-червоного кольору із сигнально-гучномовним пристроєм потужністю не менше 100 Вт, встановлена на даху автомобіля в його передній частині.
</t>
    </r>
    <r>
      <rPr>
        <b/>
        <sz val="12"/>
        <rFont val="Calibri"/>
        <family val="2"/>
        <scheme val="minor"/>
      </rPr>
      <t>Базові шини - літні, додаткові - к-т зимових шин (або навпаки)</t>
    </r>
  </si>
  <si>
    <r>
      <t xml:space="preserve">Рено Дастер (як приклад) або еквівалент відповідно до характеристик: Дизель, механічна коробка передач 6 ступенева, передній привід. Білий колір. Євро-6. Повнорозмірне запасне колесо (215/70R16). Кліренс 205+ мм. Мінімальний об'єм багажника 542 / 472
Додадкове встановлення КОЛЬОРОГРАФІЧНИХ СХЕМ, РОЗПІЗНАВАЛЬНИХ ЗНАКІВ, ЗНАКІВ, СПЕЦСИГНАЛІВ для заявленого автомобіля , відповідно до </t>
    </r>
    <r>
      <rPr>
        <b/>
        <sz val="12"/>
        <rFont val="Calibri"/>
        <family val="2"/>
        <scheme val="minor"/>
      </rPr>
      <t>ДСТУ 3849:2018</t>
    </r>
    <r>
      <rPr>
        <sz val="12"/>
        <rFont val="Calibri"/>
        <family val="2"/>
        <scheme val="minor"/>
      </rPr>
      <t xml:space="preserve"> та МЕТОДИЧНИХ РЕКОМЕНДАЦІЙ щодо вимог до службових транспортних засобів поліцейських офіцерів громади.  Кольори: Синій – 5002 RAL; Жовтий – 1021 RAL; Чорний – 9017 RAL; Сірий – 9007 RAL.  Гібридна або лита плівка з коефіцієнтом розтягування не менше 150%.
Вимоги до спеціального обладнання:
- світлодіодна панель-балка синьо-червоного кольору із сигнально-гучномовним пристроєм потужністю не менше 100 Вт, встановлена на даху автомобіля в його передній частині.
</t>
    </r>
    <r>
      <rPr>
        <b/>
        <sz val="12"/>
        <rFont val="Calibri"/>
        <family val="2"/>
        <scheme val="minor"/>
      </rPr>
      <t xml:space="preserve">
Базові шини - літні, додаткові - к-т зимових шин (або навпаки)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</si>
</sst>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_);\(0\)"/>
  </numFmts>
  <fonts count="28">
    <font>
      <sz val="11"/>
      <color theme="1"/>
      <name val="Calibri"/>
      <charset val="134"/>
      <scheme val="minor"/>
    </font>
    <font>
      <sz val="11"/>
      <color theme="1"/>
      <name val="Calibri"/>
      <family val="2"/>
      <scheme val="minor"/>
    </font>
    <font>
      <b/>
      <sz val="16"/>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theme="0"/>
      <name val="Calibri"/>
      <family val="2"/>
      <scheme val="minor"/>
    </font>
    <font>
      <sz val="12"/>
      <color rgb="FF000000"/>
      <name val="Calibri"/>
      <family val="2"/>
      <scheme val="minor"/>
    </font>
    <font>
      <b/>
      <u/>
      <sz val="12"/>
      <color theme="1"/>
      <name val="Calibri"/>
      <family val="2"/>
      <scheme val="minor"/>
    </font>
    <font>
      <i/>
      <sz val="12"/>
      <name val="Calibri"/>
      <family val="2"/>
      <scheme val="minor"/>
    </font>
    <font>
      <b/>
      <sz val="12"/>
      <color rgb="FFFF0000"/>
      <name val="Calibri"/>
      <family val="2"/>
      <scheme val="minor"/>
    </font>
    <font>
      <sz val="8"/>
      <name val="Calibri"/>
      <family val="2"/>
      <scheme val="minor"/>
    </font>
    <font>
      <sz val="14"/>
      <color theme="1"/>
      <name val="Calibri"/>
      <family val="2"/>
      <scheme val="minor"/>
    </font>
    <font>
      <b/>
      <sz val="14"/>
      <color theme="1"/>
      <name val="Calibri"/>
      <family val="2"/>
      <scheme val="minor"/>
    </font>
    <font>
      <sz val="14"/>
      <color rgb="FF000000"/>
      <name val="Calibri"/>
      <family val="2"/>
      <scheme val="minor"/>
    </font>
    <font>
      <b/>
      <i/>
      <sz val="16"/>
      <color rgb="FFFF0000"/>
      <name val="Calibri"/>
      <family val="2"/>
      <scheme val="minor"/>
    </font>
    <font>
      <sz val="14"/>
      <name val="Calibri"/>
      <family val="2"/>
      <scheme val="minor"/>
    </font>
    <font>
      <b/>
      <sz val="14"/>
      <name val="Calibri"/>
      <family val="2"/>
      <scheme val="minor"/>
    </font>
    <font>
      <b/>
      <sz val="11"/>
      <color theme="1"/>
      <name val="Calibri"/>
      <family val="2"/>
      <scheme val="minor"/>
    </font>
    <font>
      <b/>
      <sz val="14"/>
      <color rgb="FF000000"/>
      <name val="Calibri"/>
      <family val="2"/>
      <scheme val="minor"/>
    </font>
    <font>
      <u/>
      <sz val="14"/>
      <color rgb="FF000000"/>
      <name val="Calibri"/>
      <family val="2"/>
      <scheme val="minor"/>
    </font>
    <font>
      <b/>
      <u/>
      <sz val="12"/>
      <name val="Calibri"/>
      <family val="2"/>
      <scheme val="minor"/>
    </font>
    <font>
      <u/>
      <sz val="14"/>
      <name val="Calibri"/>
      <family val="2"/>
      <scheme val="minor"/>
    </font>
    <font>
      <b/>
      <sz val="14"/>
      <color rgb="FFFF0000"/>
      <name val="Calibri"/>
      <family val="2"/>
      <scheme val="minor"/>
    </font>
    <font>
      <b/>
      <sz val="14"/>
      <color theme="1"/>
      <name val="Calibri"/>
      <family val="2"/>
      <scheme val="minor"/>
    </font>
    <font>
      <sz val="11"/>
      <color theme="1"/>
      <name val="Arial"/>
      <family val="2"/>
    </font>
    <font>
      <sz val="11"/>
      <color theme="1"/>
      <name val="Calibri"/>
      <family val="2"/>
      <charset val="204"/>
      <scheme val="minor"/>
    </font>
  </fonts>
  <fills count="5">
    <fill>
      <patternFill patternType="none"/>
    </fill>
    <fill>
      <patternFill patternType="gray125"/>
    </fill>
    <fill>
      <patternFill patternType="solid">
        <fgColor rgb="FF005065"/>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ck">
        <color theme="0"/>
      </left>
      <right/>
      <top/>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27" fillId="0" borderId="0"/>
  </cellStyleXfs>
  <cellXfs count="71">
    <xf numFmtId="0" fontId="0" fillId="0" borderId="0" xfId="0"/>
    <xf numFmtId="0" fontId="3" fillId="0" borderId="0" xfId="0" applyFont="1" applyAlignment="1">
      <alignment vertical="top"/>
    </xf>
    <xf numFmtId="0" fontId="7" fillId="2" borderId="2" xfId="0" applyFont="1" applyFill="1" applyBorder="1" applyAlignment="1">
      <alignment horizontal="center" vertical="top" wrapText="1"/>
    </xf>
    <xf numFmtId="0" fontId="6" fillId="0" borderId="0" xfId="0" applyFont="1" applyAlignment="1">
      <alignment horizontal="center" vertical="top"/>
    </xf>
    <xf numFmtId="0" fontId="3" fillId="3" borderId="2" xfId="0" applyFont="1" applyFill="1" applyBorder="1" applyAlignment="1">
      <alignment vertical="top" wrapText="1"/>
    </xf>
    <xf numFmtId="165" fontId="3" fillId="3" borderId="2" xfId="1" applyNumberFormat="1" applyFont="1" applyFill="1" applyBorder="1" applyAlignment="1">
      <alignment vertical="top"/>
    </xf>
    <xf numFmtId="0" fontId="4" fillId="2" borderId="3" xfId="0" applyFont="1" applyFill="1" applyBorder="1" applyAlignment="1">
      <alignment horizontal="center" vertical="center"/>
    </xf>
    <xf numFmtId="0" fontId="9" fillId="2" borderId="4" xfId="0" applyFont="1" applyFill="1" applyBorder="1" applyAlignment="1">
      <alignment horizontal="left" vertical="top" wrapText="1"/>
    </xf>
    <xf numFmtId="0" fontId="3" fillId="2" borderId="4" xfId="0" applyFont="1" applyFill="1" applyBorder="1" applyAlignment="1">
      <alignment horizontal="center" vertical="center" wrapText="1"/>
    </xf>
    <xf numFmtId="0" fontId="7" fillId="2" borderId="5" xfId="0" applyFont="1" applyFill="1" applyBorder="1" applyAlignment="1">
      <alignment horizontal="centerContinuous" vertical="center" wrapText="1"/>
    </xf>
    <xf numFmtId="0" fontId="8" fillId="0" borderId="0" xfId="0" applyFont="1" applyAlignment="1">
      <alignment horizontal="left" vertical="top" wrapText="1"/>
    </xf>
    <xf numFmtId="0" fontId="8" fillId="0" borderId="0" xfId="0" applyFont="1" applyAlignment="1">
      <alignment horizontal="center" vertical="center" wrapText="1"/>
    </xf>
    <xf numFmtId="164" fontId="3" fillId="0" borderId="0" xfId="1" applyFont="1" applyFill="1" applyBorder="1" applyAlignment="1">
      <alignment vertical="top"/>
    </xf>
    <xf numFmtId="0" fontId="3" fillId="0" borderId="0" xfId="0" applyFont="1" applyAlignment="1">
      <alignment horizontal="left" vertical="top" wrapText="1"/>
    </xf>
    <xf numFmtId="0" fontId="3" fillId="0" borderId="0" xfId="0" applyFont="1" applyAlignment="1">
      <alignment horizontal="center" vertical="center" wrapText="1"/>
    </xf>
    <xf numFmtId="164" fontId="3" fillId="0" borderId="0" xfId="1" applyFont="1" applyAlignment="1">
      <alignment vertical="top"/>
    </xf>
    <xf numFmtId="39" fontId="7" fillId="2" borderId="4" xfId="1" applyNumberFormat="1" applyFont="1" applyFill="1" applyBorder="1" applyAlignment="1">
      <alignment vertical="center" wrapText="1"/>
    </xf>
    <xf numFmtId="0" fontId="7" fillId="0" borderId="2" xfId="0" applyFont="1" applyBorder="1" applyAlignment="1">
      <alignment horizontal="center" vertical="top" wrapText="1"/>
    </xf>
    <xf numFmtId="39" fontId="7" fillId="2" borderId="4" xfId="1" applyNumberFormat="1" applyFont="1" applyFill="1" applyBorder="1" applyAlignment="1">
      <alignment horizontal="right" vertical="center"/>
    </xf>
    <xf numFmtId="0" fontId="5" fillId="4" borderId="2" xfId="0" applyFont="1" applyFill="1" applyBorder="1" applyAlignment="1">
      <alignment horizontal="center" vertical="top" wrapText="1"/>
    </xf>
    <xf numFmtId="0" fontId="6" fillId="4" borderId="2" xfId="0" applyFont="1" applyFill="1" applyBorder="1" applyAlignment="1">
      <alignment horizontal="left" vertical="top" wrapText="1"/>
    </xf>
    <xf numFmtId="0" fontId="2" fillId="0" borderId="3" xfId="0" applyFont="1" applyBorder="1" applyAlignment="1">
      <alignment horizontal="centerContinuous" vertical="center" wrapText="1"/>
    </xf>
    <xf numFmtId="0" fontId="5" fillId="0" borderId="4" xfId="0" applyFont="1" applyBorder="1" applyAlignment="1">
      <alignment horizontal="centerContinuous" vertical="center"/>
    </xf>
    <xf numFmtId="0" fontId="2" fillId="0" borderId="4" xfId="0" applyFont="1" applyBorder="1" applyAlignment="1">
      <alignment horizontal="centerContinuous" vertical="center"/>
    </xf>
    <xf numFmtId="0" fontId="6" fillId="0" borderId="0" xfId="0" applyFont="1" applyAlignment="1">
      <alignment horizontal="center" vertical="center"/>
    </xf>
    <xf numFmtId="2" fontId="3" fillId="3" borderId="2" xfId="1" applyNumberFormat="1" applyFont="1" applyFill="1" applyBorder="1" applyAlignment="1">
      <alignment vertical="top"/>
    </xf>
    <xf numFmtId="0" fontId="7" fillId="2" borderId="0" xfId="0" applyFont="1" applyFill="1" applyAlignment="1">
      <alignment horizontal="centerContinuous" vertical="top" wrapText="1"/>
    </xf>
    <xf numFmtId="0" fontId="10" fillId="2" borderId="0" xfId="0" applyFont="1" applyFill="1" applyAlignment="1">
      <alignment horizontal="center" vertical="center" wrapText="1"/>
    </xf>
    <xf numFmtId="0" fontId="13" fillId="0" borderId="0" xfId="0" applyFont="1" applyAlignment="1">
      <alignment vertical="top"/>
    </xf>
    <xf numFmtId="0" fontId="15" fillId="0" borderId="1" xfId="0" applyFont="1" applyBorder="1" applyAlignment="1">
      <alignment horizontal="left" vertical="top" wrapText="1"/>
    </xf>
    <xf numFmtId="0" fontId="13" fillId="0" borderId="1" xfId="0" applyFont="1" applyBorder="1" applyAlignment="1">
      <alignment horizontal="center" vertical="center" wrapText="1"/>
    </xf>
    <xf numFmtId="0" fontId="13" fillId="0" borderId="1" xfId="0" applyFont="1" applyBorder="1" applyAlignment="1">
      <alignment vertical="top"/>
    </xf>
    <xf numFmtId="164" fontId="13" fillId="0" borderId="1" xfId="1" applyFont="1" applyFill="1" applyBorder="1" applyAlignment="1">
      <alignment vertical="top"/>
    </xf>
    <xf numFmtId="0" fontId="14" fillId="0" borderId="1" xfId="0" applyFont="1" applyBorder="1" applyAlignment="1">
      <alignment vertical="center" wrapText="1"/>
    </xf>
    <xf numFmtId="0" fontId="16" fillId="0" borderId="6" xfId="0" applyFont="1" applyBorder="1" applyAlignment="1">
      <alignment horizontal="left" vertical="center"/>
    </xf>
    <xf numFmtId="0" fontId="14" fillId="3" borderId="5" xfId="0" applyFont="1" applyFill="1" applyBorder="1" applyAlignment="1">
      <alignment horizontal="right" vertical="center" wrapText="1"/>
    </xf>
    <xf numFmtId="0" fontId="14" fillId="3" borderId="0" xfId="0" applyFont="1" applyFill="1" applyAlignment="1">
      <alignment horizontal="right" vertical="center"/>
    </xf>
    <xf numFmtId="0" fontId="13" fillId="3" borderId="0" xfId="0" applyFont="1" applyFill="1" applyAlignment="1">
      <alignment vertical="top"/>
    </xf>
    <xf numFmtId="0" fontId="14" fillId="3" borderId="0" xfId="0" applyFont="1" applyFill="1" applyAlignment="1">
      <alignment horizontal="right" vertical="center" wrapText="1"/>
    </xf>
    <xf numFmtId="0" fontId="14" fillId="3" borderId="0" xfId="0" applyFont="1" applyFill="1" applyAlignment="1">
      <alignment vertical="center" wrapText="1"/>
    </xf>
    <xf numFmtId="0" fontId="13" fillId="3" borderId="5" xfId="0" applyFont="1" applyFill="1" applyBorder="1" applyAlignment="1">
      <alignment horizontal="right" vertical="top"/>
    </xf>
    <xf numFmtId="0" fontId="16" fillId="3" borderId="5" xfId="0" applyFont="1" applyFill="1" applyBorder="1" applyAlignment="1">
      <alignment horizontal="left" vertical="center"/>
    </xf>
    <xf numFmtId="0" fontId="18" fillId="3" borderId="0" xfId="0" applyFont="1" applyFill="1" applyAlignment="1">
      <alignment horizontal="right" vertical="center"/>
    </xf>
    <xf numFmtId="0" fontId="22" fillId="2" borderId="4" xfId="0" applyFont="1" applyFill="1" applyBorder="1" applyAlignment="1">
      <alignment horizontal="left" vertical="top" wrapText="1"/>
    </xf>
    <xf numFmtId="0" fontId="5" fillId="2" borderId="0" xfId="0" applyFont="1" applyFill="1" applyAlignment="1">
      <alignment horizontal="centerContinuous" vertical="top" wrapText="1"/>
    </xf>
    <xf numFmtId="0" fontId="18" fillId="3" borderId="0" xfId="0" applyFont="1" applyFill="1" applyAlignment="1">
      <alignment vertical="center" wrapText="1"/>
    </xf>
    <xf numFmtId="0" fontId="17" fillId="0" borderId="1" xfId="0" applyFont="1" applyBorder="1" applyAlignment="1">
      <alignment horizontal="left" vertical="top" wrapText="1"/>
    </xf>
    <xf numFmtId="0" fontId="6" fillId="0" borderId="0" xfId="0" applyFont="1" applyAlignment="1">
      <alignment horizontal="left" vertical="top" wrapText="1"/>
    </xf>
    <xf numFmtId="0" fontId="7" fillId="2" borderId="3" xfId="0" applyFont="1" applyFill="1" applyBorder="1" applyAlignment="1">
      <alignment horizontal="center" vertical="top" wrapText="1"/>
    </xf>
    <xf numFmtId="2" fontId="7" fillId="2" borderId="2" xfId="1" applyNumberFormat="1" applyFont="1" applyFill="1" applyBorder="1" applyAlignment="1">
      <alignment vertical="center"/>
    </xf>
    <xf numFmtId="0" fontId="11" fillId="0" borderId="3" xfId="0" applyFont="1" applyBorder="1" applyAlignment="1">
      <alignment horizontal="center" vertical="top" wrapText="1"/>
    </xf>
    <xf numFmtId="165" fontId="3" fillId="3" borderId="3" xfId="1" applyNumberFormat="1" applyFont="1" applyFill="1" applyBorder="1" applyAlignment="1">
      <alignment vertical="top"/>
    </xf>
    <xf numFmtId="0" fontId="6" fillId="4" borderId="2" xfId="0" applyFont="1" applyFill="1" applyBorder="1" applyAlignment="1">
      <alignment horizontal="center" vertical="top" wrapText="1"/>
    </xf>
    <xf numFmtId="0" fontId="13" fillId="3" borderId="3" xfId="0" applyFont="1" applyFill="1" applyBorder="1" applyAlignment="1">
      <alignment horizontal="center" vertical="top"/>
    </xf>
    <xf numFmtId="0" fontId="13" fillId="3" borderId="8" xfId="0" applyFont="1" applyFill="1" applyBorder="1" applyAlignment="1">
      <alignment horizontal="center" vertical="top"/>
    </xf>
    <xf numFmtId="0" fontId="13" fillId="0" borderId="3" xfId="0" applyFont="1" applyBorder="1" applyAlignment="1">
      <alignment horizontal="center" vertical="top"/>
    </xf>
    <xf numFmtId="0" fontId="13" fillId="0" borderId="8" xfId="0" applyFont="1" applyBorder="1" applyAlignment="1">
      <alignment horizontal="center" vertical="top"/>
    </xf>
    <xf numFmtId="0" fontId="14" fillId="3" borderId="5" xfId="0" applyFont="1" applyFill="1" applyBorder="1" applyAlignment="1">
      <alignment horizontal="right" vertical="center"/>
    </xf>
    <xf numFmtId="0" fontId="14" fillId="3" borderId="0" xfId="0" applyFont="1" applyFill="1" applyAlignment="1">
      <alignment horizontal="right" vertical="center"/>
    </xf>
    <xf numFmtId="0" fontId="25" fillId="3" borderId="5" xfId="0" applyFont="1" applyFill="1" applyBorder="1" applyAlignment="1">
      <alignment horizontal="right" vertical="center" wrapText="1"/>
    </xf>
    <xf numFmtId="0" fontId="14" fillId="3" borderId="0" xfId="0" applyFont="1" applyFill="1" applyAlignment="1">
      <alignment horizontal="right" vertical="center" wrapText="1"/>
    </xf>
    <xf numFmtId="0" fontId="14" fillId="3" borderId="5" xfId="0" applyFont="1" applyFill="1" applyBorder="1" applyAlignment="1">
      <alignment horizontal="right" vertical="center" wrapText="1"/>
    </xf>
    <xf numFmtId="0" fontId="18" fillId="3" borderId="5" xfId="0" applyFont="1" applyFill="1" applyBorder="1" applyAlignment="1">
      <alignment horizontal="right" vertical="center" wrapText="1"/>
    </xf>
    <xf numFmtId="0" fontId="18" fillId="3" borderId="0" xfId="0" applyFont="1" applyFill="1" applyAlignment="1">
      <alignment horizontal="right" vertical="center" wrapText="1"/>
    </xf>
    <xf numFmtId="0" fontId="15" fillId="0" borderId="2" xfId="0" applyFont="1" applyBorder="1" applyAlignment="1">
      <alignment horizontal="left" vertical="top" wrapText="1"/>
    </xf>
    <xf numFmtId="0" fontId="7" fillId="2" borderId="7" xfId="0" applyFont="1" applyFill="1" applyBorder="1" applyAlignment="1">
      <alignment horizontal="right" vertical="top"/>
    </xf>
    <xf numFmtId="0" fontId="7" fillId="2" borderId="0" xfId="0" applyFont="1" applyFill="1" applyAlignment="1">
      <alignment horizontal="right" vertical="top"/>
    </xf>
    <xf numFmtId="0" fontId="14" fillId="3" borderId="3" xfId="0" applyFont="1" applyFill="1" applyBorder="1" applyAlignment="1">
      <alignment horizontal="center" vertical="center"/>
    </xf>
    <xf numFmtId="0" fontId="14" fillId="3" borderId="8"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8" xfId="0" applyFont="1" applyFill="1" applyBorder="1" applyAlignment="1">
      <alignment horizontal="center" vertical="center"/>
    </xf>
  </cellXfs>
  <cellStyles count="3">
    <cellStyle name="Comma" xfId="1" builtinId="3"/>
    <cellStyle name="Normal" xfId="0" builtinId="0"/>
    <cellStyle name="Normal 6" xfId="2" xr:uid="{CB9585AD-E7B3-4D0C-8401-17D0C3EADFAF}"/>
  </cellStyles>
  <dxfs count="0"/>
  <tableStyles count="0" defaultTableStyle="TableStyleMedium2" defaultPivotStyle="PivotStyleLight16"/>
  <colors>
    <mruColors>
      <color rgb="FFF38500"/>
      <color rgb="FF005065"/>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215E-D402-4A17-84DB-3EBE5390A185}">
  <sheetPr>
    <pageSetUpPr fitToPage="1"/>
  </sheetPr>
  <dimension ref="A1:T36"/>
  <sheetViews>
    <sheetView tabSelected="1" zoomScale="70" zoomScaleNormal="70" zoomScaleSheetLayoutView="55" zoomScalePageLayoutView="55" workbookViewId="0">
      <selection activeCell="C4" sqref="C4"/>
    </sheetView>
  </sheetViews>
  <sheetFormatPr defaultColWidth="9.140625" defaultRowHeight="15.75"/>
  <cols>
    <col min="1" max="1" width="9.85546875" style="1" customWidth="1"/>
    <col min="2" max="3" width="84.28515625" style="47" customWidth="1"/>
    <col min="4" max="4" width="17.5703125" style="13" customWidth="1"/>
    <col min="5" max="5" width="6.7109375" style="14" customWidth="1"/>
    <col min="6" max="6" width="19.85546875" style="1" customWidth="1"/>
    <col min="7" max="7" width="33.85546875" style="1" customWidth="1"/>
    <col min="8" max="8" width="66.7109375" style="1" customWidth="1"/>
    <col min="9" max="9" width="26.85546875" style="1" customWidth="1"/>
    <col min="10" max="10" width="20.42578125" style="15" customWidth="1"/>
    <col min="11" max="12" width="26.7109375" style="15" customWidth="1"/>
    <col min="13" max="13" width="26.85546875" style="1" customWidth="1"/>
    <col min="14" max="16384" width="9.140625" style="1"/>
  </cols>
  <sheetData>
    <row r="1" spans="1:20" ht="72.75" customHeight="1">
      <c r="A1" s="21" t="s">
        <v>32</v>
      </c>
      <c r="B1" s="22"/>
      <c r="C1" s="23"/>
      <c r="D1" s="23"/>
      <c r="E1" s="22"/>
      <c r="F1" s="22"/>
      <c r="G1" s="22"/>
      <c r="H1" s="22"/>
      <c r="I1" s="22"/>
      <c r="J1" s="22"/>
      <c r="K1" s="22"/>
      <c r="L1" s="22"/>
      <c r="S1" s="24"/>
      <c r="T1" s="24"/>
    </row>
    <row r="2" spans="1:20" s="3" customFormat="1" ht="135" customHeight="1">
      <c r="A2" s="2" t="s">
        <v>47</v>
      </c>
      <c r="B2" s="2" t="s">
        <v>0</v>
      </c>
      <c r="C2" s="2" t="s">
        <v>1</v>
      </c>
      <c r="D2" s="2" t="s">
        <v>48</v>
      </c>
      <c r="E2" s="2" t="s">
        <v>2</v>
      </c>
      <c r="F2" s="2" t="s">
        <v>49</v>
      </c>
      <c r="G2" s="2" t="s">
        <v>3</v>
      </c>
      <c r="H2" s="2" t="s">
        <v>4</v>
      </c>
      <c r="I2" s="2" t="s">
        <v>5</v>
      </c>
      <c r="J2" s="2" t="s">
        <v>50</v>
      </c>
      <c r="K2" s="48" t="s">
        <v>6</v>
      </c>
      <c r="L2" s="2" t="s">
        <v>7</v>
      </c>
      <c r="M2" s="2" t="s">
        <v>51</v>
      </c>
    </row>
    <row r="3" spans="1:20" s="3" customFormat="1" ht="217.5" customHeight="1">
      <c r="A3" s="19">
        <v>1</v>
      </c>
      <c r="B3" s="20" t="s">
        <v>33</v>
      </c>
      <c r="C3" s="20" t="s">
        <v>34</v>
      </c>
      <c r="D3" s="20" t="s">
        <v>8</v>
      </c>
      <c r="E3" s="20" t="s">
        <v>9</v>
      </c>
      <c r="F3" s="52">
        <v>10</v>
      </c>
      <c r="G3" s="17"/>
      <c r="H3" s="17"/>
      <c r="I3" s="17"/>
      <c r="J3" s="5">
        <v>0</v>
      </c>
      <c r="K3" s="50"/>
      <c r="L3" s="25">
        <v>0</v>
      </c>
      <c r="M3" s="25">
        <f t="shared" ref="M3:M10" si="0">L3*J3</f>
        <v>0</v>
      </c>
    </row>
    <row r="4" spans="1:20" ht="236.25">
      <c r="A4" s="19">
        <v>2</v>
      </c>
      <c r="B4" s="20" t="s">
        <v>35</v>
      </c>
      <c r="C4" s="20" t="s">
        <v>11</v>
      </c>
      <c r="D4" s="20" t="s">
        <v>8</v>
      </c>
      <c r="E4" s="20" t="s">
        <v>9</v>
      </c>
      <c r="F4" s="52">
        <v>1</v>
      </c>
      <c r="G4" s="4"/>
      <c r="H4" s="4"/>
      <c r="I4" s="4"/>
      <c r="J4" s="5">
        <v>0</v>
      </c>
      <c r="K4" s="51"/>
      <c r="L4" s="25">
        <v>0</v>
      </c>
      <c r="M4" s="25">
        <f t="shared" si="0"/>
        <v>0</v>
      </c>
    </row>
    <row r="5" spans="1:20" ht="236.25">
      <c r="A5" s="19">
        <v>3</v>
      </c>
      <c r="B5" s="20" t="s">
        <v>37</v>
      </c>
      <c r="C5" s="20" t="s">
        <v>10</v>
      </c>
      <c r="D5" s="20" t="s">
        <v>8</v>
      </c>
      <c r="E5" s="20" t="s">
        <v>9</v>
      </c>
      <c r="F5" s="52">
        <v>9</v>
      </c>
      <c r="G5" s="4"/>
      <c r="H5" s="4"/>
      <c r="I5" s="4"/>
      <c r="J5" s="5">
        <v>0</v>
      </c>
      <c r="K5" s="51"/>
      <c r="L5" s="25">
        <v>0</v>
      </c>
      <c r="M5" s="25">
        <f t="shared" si="0"/>
        <v>0</v>
      </c>
    </row>
    <row r="6" spans="1:20" ht="189">
      <c r="A6" s="19">
        <v>4</v>
      </c>
      <c r="B6" s="20" t="s">
        <v>40</v>
      </c>
      <c r="C6" s="20" t="s">
        <v>44</v>
      </c>
      <c r="D6" s="20" t="s">
        <v>8</v>
      </c>
      <c r="E6" s="20" t="s">
        <v>9</v>
      </c>
      <c r="F6" s="52">
        <v>1</v>
      </c>
      <c r="G6" s="4"/>
      <c r="H6" s="4"/>
      <c r="I6" s="4"/>
      <c r="J6" s="5">
        <v>0</v>
      </c>
      <c r="K6" s="51"/>
      <c r="L6" s="25">
        <v>0</v>
      </c>
      <c r="M6" s="25">
        <f t="shared" si="0"/>
        <v>0</v>
      </c>
    </row>
    <row r="7" spans="1:20" ht="252">
      <c r="A7" s="19">
        <v>5</v>
      </c>
      <c r="B7" s="20" t="s">
        <v>41</v>
      </c>
      <c r="C7" s="20" t="s">
        <v>39</v>
      </c>
      <c r="D7" s="20" t="s">
        <v>8</v>
      </c>
      <c r="E7" s="20" t="s">
        <v>9</v>
      </c>
      <c r="F7" s="52">
        <v>2</v>
      </c>
      <c r="G7" s="4"/>
      <c r="H7" s="4"/>
      <c r="I7" s="4"/>
      <c r="J7" s="5">
        <v>0</v>
      </c>
      <c r="K7" s="51"/>
      <c r="L7" s="25">
        <v>0</v>
      </c>
      <c r="M7" s="25">
        <f t="shared" si="0"/>
        <v>0</v>
      </c>
    </row>
    <row r="8" spans="1:20" ht="236.25">
      <c r="A8" s="19">
        <v>6</v>
      </c>
      <c r="B8" s="20" t="s">
        <v>38</v>
      </c>
      <c r="C8" s="20" t="s">
        <v>36</v>
      </c>
      <c r="D8" s="20" t="s">
        <v>8</v>
      </c>
      <c r="E8" s="20" t="s">
        <v>9</v>
      </c>
      <c r="F8" s="52">
        <v>2</v>
      </c>
      <c r="G8" s="4"/>
      <c r="H8" s="4"/>
      <c r="I8" s="4"/>
      <c r="J8" s="5">
        <v>0</v>
      </c>
      <c r="K8" s="51"/>
      <c r="L8" s="25">
        <v>0</v>
      </c>
      <c r="M8" s="25">
        <f t="shared" si="0"/>
        <v>0</v>
      </c>
    </row>
    <row r="9" spans="1:20" ht="204.75">
      <c r="A9" s="19">
        <v>7</v>
      </c>
      <c r="B9" s="20" t="s">
        <v>42</v>
      </c>
      <c r="C9" s="20" t="s">
        <v>45</v>
      </c>
      <c r="D9" s="20" t="s">
        <v>8</v>
      </c>
      <c r="E9" s="20" t="s">
        <v>9</v>
      </c>
      <c r="F9" s="52">
        <v>2</v>
      </c>
      <c r="G9" s="4"/>
      <c r="H9" s="4"/>
      <c r="I9" s="4"/>
      <c r="J9" s="5">
        <v>0</v>
      </c>
      <c r="K9" s="51"/>
      <c r="L9" s="25">
        <v>0</v>
      </c>
      <c r="M9" s="25">
        <f t="shared" si="0"/>
        <v>0</v>
      </c>
    </row>
    <row r="10" spans="1:20" ht="346.5">
      <c r="A10" s="19">
        <v>8</v>
      </c>
      <c r="B10" s="20" t="s">
        <v>43</v>
      </c>
      <c r="C10" s="20" t="s">
        <v>46</v>
      </c>
      <c r="D10" s="20" t="s">
        <v>8</v>
      </c>
      <c r="E10" s="20" t="s">
        <v>9</v>
      </c>
      <c r="F10" s="52">
        <v>1</v>
      </c>
      <c r="G10" s="4"/>
      <c r="H10" s="4"/>
      <c r="I10" s="4"/>
      <c r="J10" s="5">
        <v>0</v>
      </c>
      <c r="K10" s="51"/>
      <c r="L10" s="25">
        <v>0</v>
      </c>
      <c r="M10" s="25">
        <f t="shared" si="0"/>
        <v>0</v>
      </c>
    </row>
    <row r="11" spans="1:20" ht="282.75" customHeight="1">
      <c r="A11" s="19">
        <v>9</v>
      </c>
      <c r="B11" s="20" t="s">
        <v>55</v>
      </c>
      <c r="C11" s="20" t="s">
        <v>58</v>
      </c>
      <c r="D11" s="20" t="s">
        <v>8</v>
      </c>
      <c r="E11" s="20" t="s">
        <v>9</v>
      </c>
      <c r="F11" s="52">
        <v>4</v>
      </c>
      <c r="G11" s="4"/>
      <c r="H11" s="4"/>
      <c r="I11" s="4"/>
      <c r="J11" s="5">
        <v>0</v>
      </c>
      <c r="K11" s="51"/>
      <c r="L11" s="25">
        <v>0</v>
      </c>
      <c r="M11" s="25">
        <f t="shared" ref="M11:M13" si="1">L11*J11</f>
        <v>0</v>
      </c>
    </row>
    <row r="12" spans="1:20" ht="278.25" customHeight="1">
      <c r="A12" s="19">
        <v>10</v>
      </c>
      <c r="B12" s="20" t="s">
        <v>54</v>
      </c>
      <c r="C12" s="20" t="s">
        <v>57</v>
      </c>
      <c r="D12" s="20" t="s">
        <v>8</v>
      </c>
      <c r="E12" s="20" t="s">
        <v>9</v>
      </c>
      <c r="F12" s="52">
        <v>3</v>
      </c>
      <c r="G12" s="4"/>
      <c r="H12" s="4"/>
      <c r="I12" s="4"/>
      <c r="J12" s="5">
        <v>0</v>
      </c>
      <c r="K12" s="51"/>
      <c r="L12" s="25">
        <v>0</v>
      </c>
      <c r="M12" s="25">
        <f t="shared" si="1"/>
        <v>0</v>
      </c>
    </row>
    <row r="13" spans="1:20" ht="106.5" customHeight="1">
      <c r="A13" s="19">
        <v>11</v>
      </c>
      <c r="B13" s="20" t="s">
        <v>53</v>
      </c>
      <c r="C13" s="20" t="s">
        <v>56</v>
      </c>
      <c r="D13" s="20" t="s">
        <v>8</v>
      </c>
      <c r="E13" s="20" t="s">
        <v>9</v>
      </c>
      <c r="F13" s="52">
        <v>6</v>
      </c>
      <c r="G13" s="4"/>
      <c r="H13" s="4"/>
      <c r="I13" s="4"/>
      <c r="J13" s="5">
        <v>0</v>
      </c>
      <c r="K13" s="51"/>
      <c r="L13" s="25">
        <v>0</v>
      </c>
      <c r="M13" s="25">
        <f t="shared" si="1"/>
        <v>0</v>
      </c>
    </row>
    <row r="14" spans="1:20" s="3" customFormat="1">
      <c r="A14" s="6"/>
      <c r="B14" s="43"/>
      <c r="C14" s="43"/>
      <c r="D14" s="7"/>
      <c r="E14" s="8"/>
      <c r="F14" s="16"/>
      <c r="G14" s="16"/>
      <c r="H14" s="16"/>
      <c r="I14" s="16"/>
      <c r="J14" s="16"/>
      <c r="K14" s="18"/>
      <c r="L14" s="18" t="s">
        <v>12</v>
      </c>
      <c r="M14" s="49">
        <f>SUM(M3:M13)</f>
        <v>0</v>
      </c>
    </row>
    <row r="15" spans="1:20" customFormat="1" ht="15"/>
    <row r="16" spans="1:20" ht="326.25" customHeight="1">
      <c r="A16" s="64" t="s">
        <v>52</v>
      </c>
      <c r="B16" s="64"/>
      <c r="C16" s="64"/>
      <c r="D16" s="64"/>
      <c r="E16" s="64"/>
      <c r="F16" s="64"/>
      <c r="G16" s="64"/>
      <c r="H16" s="64"/>
      <c r="I16" s="64"/>
      <c r="J16" s="64"/>
      <c r="K16" s="64"/>
      <c r="L16" s="64"/>
      <c r="M16" s="64"/>
    </row>
    <row r="17" spans="1:14" ht="15" customHeight="1">
      <c r="A17" s="9"/>
      <c r="B17" s="44"/>
      <c r="C17" s="44"/>
      <c r="D17" s="26"/>
      <c r="E17" s="27"/>
      <c r="F17" s="65" t="s">
        <v>13</v>
      </c>
      <c r="G17" s="66"/>
      <c r="H17" s="66"/>
      <c r="I17" s="66"/>
      <c r="J17" s="66"/>
      <c r="K17" s="66"/>
      <c r="L17" s="66"/>
      <c r="M17" s="66"/>
    </row>
    <row r="18" spans="1:14" s="37" customFormat="1" ht="42" customHeight="1">
      <c r="A18" s="61" t="s">
        <v>14</v>
      </c>
      <c r="B18" s="60"/>
      <c r="C18" s="60"/>
      <c r="D18" s="60"/>
      <c r="E18" s="60"/>
      <c r="F18" s="60"/>
      <c r="G18" s="60"/>
      <c r="H18" s="60"/>
      <c r="I18" s="60"/>
      <c r="J18" s="60"/>
      <c r="K18" s="60"/>
      <c r="L18" s="67" t="s">
        <v>15</v>
      </c>
      <c r="M18" s="68"/>
    </row>
    <row r="19" spans="1:14" s="37" customFormat="1" ht="42.75" customHeight="1">
      <c r="A19" s="61" t="s">
        <v>16</v>
      </c>
      <c r="B19" s="60"/>
      <c r="C19" s="60"/>
      <c r="D19" s="60"/>
      <c r="E19" s="60"/>
      <c r="F19" s="60"/>
      <c r="G19" s="60"/>
      <c r="H19" s="60"/>
      <c r="I19" s="60"/>
      <c r="J19" s="60"/>
      <c r="K19" s="60"/>
      <c r="L19" s="53"/>
      <c r="M19" s="54"/>
    </row>
    <row r="20" spans="1:14" s="37" customFormat="1" ht="45" customHeight="1">
      <c r="A20" s="62" t="s">
        <v>17</v>
      </c>
      <c r="B20" s="63"/>
      <c r="C20" s="63"/>
      <c r="D20" s="63"/>
      <c r="E20" s="63"/>
      <c r="F20" s="63"/>
      <c r="G20" s="63"/>
      <c r="H20" s="63"/>
      <c r="I20" s="63"/>
      <c r="J20" s="63"/>
      <c r="K20" s="63"/>
      <c r="L20" s="53"/>
      <c r="M20" s="54"/>
    </row>
    <row r="21" spans="1:14" s="37" customFormat="1" ht="41.25" customHeight="1">
      <c r="A21" s="61" t="s">
        <v>18</v>
      </c>
      <c r="B21" s="60"/>
      <c r="C21" s="60"/>
      <c r="D21" s="60"/>
      <c r="E21" s="60"/>
      <c r="F21" s="60"/>
      <c r="G21" s="60"/>
      <c r="H21" s="60"/>
      <c r="I21" s="60"/>
      <c r="J21" s="60"/>
      <c r="K21" s="60"/>
      <c r="L21" s="69" t="s">
        <v>19</v>
      </c>
      <c r="M21" s="70"/>
    </row>
    <row r="22" spans="1:14" s="37" customFormat="1" ht="42" customHeight="1">
      <c r="A22" s="59" t="s">
        <v>20</v>
      </c>
      <c r="B22" s="60"/>
      <c r="C22" s="60"/>
      <c r="D22" s="60"/>
      <c r="E22" s="60"/>
      <c r="F22" s="60"/>
      <c r="G22" s="60"/>
      <c r="H22" s="60"/>
      <c r="I22" s="60"/>
      <c r="J22" s="60"/>
      <c r="K22" s="60"/>
      <c r="L22" s="53"/>
      <c r="M22" s="54"/>
    </row>
    <row r="23" spans="1:14" s="37" customFormat="1" ht="34.5" customHeight="1">
      <c r="A23" s="35"/>
      <c r="B23" s="42"/>
      <c r="C23" s="42"/>
      <c r="D23" s="36"/>
      <c r="E23" s="36"/>
      <c r="F23" s="36"/>
      <c r="G23" s="36"/>
      <c r="H23" s="36"/>
      <c r="I23" s="60" t="s">
        <v>21</v>
      </c>
      <c r="J23" s="60"/>
      <c r="K23" s="60"/>
      <c r="L23" s="53"/>
      <c r="M23" s="54"/>
    </row>
    <row r="24" spans="1:14" s="37" customFormat="1" ht="42.75" customHeight="1">
      <c r="A24" s="61"/>
      <c r="B24" s="60"/>
      <c r="C24" s="60"/>
      <c r="D24" s="60"/>
      <c r="E24" s="60"/>
      <c r="F24" s="60"/>
      <c r="G24" s="60"/>
      <c r="H24" s="60"/>
      <c r="I24" s="60"/>
      <c r="J24" s="60"/>
      <c r="K24" s="60"/>
      <c r="L24" s="53"/>
      <c r="M24" s="54"/>
    </row>
    <row r="25" spans="1:14" s="37" customFormat="1" ht="42.75" customHeight="1">
      <c r="A25" s="61" t="s">
        <v>22</v>
      </c>
      <c r="B25" s="60"/>
      <c r="C25" s="60"/>
      <c r="D25" s="60"/>
      <c r="E25" s="60"/>
      <c r="F25" s="60"/>
      <c r="G25" s="60"/>
      <c r="H25" s="60"/>
      <c r="I25" s="60"/>
      <c r="J25" s="60"/>
      <c r="K25" s="60"/>
      <c r="L25" s="53"/>
      <c r="M25" s="54"/>
    </row>
    <row r="26" spans="1:14" s="37" customFormat="1" ht="34.5" customHeight="1">
      <c r="A26" s="57" t="s">
        <v>23</v>
      </c>
      <c r="B26" s="58"/>
      <c r="C26" s="58"/>
      <c r="D26" s="58"/>
      <c r="E26" s="58"/>
      <c r="F26" s="58"/>
      <c r="G26" s="58"/>
      <c r="H26" s="58"/>
      <c r="I26" s="58"/>
      <c r="J26" s="58"/>
      <c r="K26" s="58"/>
      <c r="L26" s="53"/>
      <c r="M26" s="54"/>
    </row>
    <row r="27" spans="1:14" s="37" customFormat="1" ht="42.75" customHeight="1">
      <c r="A27" s="61" t="s">
        <v>24</v>
      </c>
      <c r="B27" s="60"/>
      <c r="C27" s="60"/>
      <c r="D27" s="60"/>
      <c r="E27" s="60"/>
      <c r="F27" s="60"/>
      <c r="G27" s="60"/>
      <c r="H27" s="60"/>
      <c r="I27" s="60"/>
      <c r="J27" s="60"/>
      <c r="K27" s="60"/>
      <c r="L27" s="53"/>
      <c r="M27" s="54"/>
      <c r="N27" s="39"/>
    </row>
    <row r="28" spans="1:14" s="37" customFormat="1" ht="39.75" customHeight="1">
      <c r="A28" s="61" t="s">
        <v>25</v>
      </c>
      <c r="B28" s="60"/>
      <c r="C28" s="60"/>
      <c r="D28" s="60"/>
      <c r="E28" s="60"/>
      <c r="F28" s="60"/>
      <c r="G28" s="60"/>
      <c r="H28" s="60"/>
      <c r="I28" s="60"/>
      <c r="J28" s="60"/>
      <c r="K28" s="60"/>
      <c r="L28" s="53"/>
      <c r="M28" s="54"/>
    </row>
    <row r="29" spans="1:14" s="37" customFormat="1" ht="34.5" customHeight="1">
      <c r="A29" s="57" t="s">
        <v>26</v>
      </c>
      <c r="B29" s="58"/>
      <c r="C29" s="58"/>
      <c r="D29" s="58"/>
      <c r="E29" s="58"/>
      <c r="F29" s="58"/>
      <c r="G29" s="58"/>
      <c r="H29" s="58"/>
      <c r="I29" s="58"/>
      <c r="J29" s="58"/>
      <c r="K29" s="58"/>
      <c r="L29" s="53"/>
      <c r="M29" s="54"/>
    </row>
    <row r="30" spans="1:14" s="37" customFormat="1" ht="37.5" customHeight="1">
      <c r="A30" s="40"/>
      <c r="B30" s="60" t="s">
        <v>27</v>
      </c>
      <c r="C30" s="60"/>
      <c r="D30" s="60"/>
      <c r="E30" s="60"/>
      <c r="F30" s="60"/>
      <c r="G30" s="60"/>
      <c r="H30" s="60"/>
      <c r="I30" s="60"/>
      <c r="J30" s="60"/>
      <c r="K30" s="60"/>
      <c r="L30" s="53"/>
      <c r="M30" s="54"/>
    </row>
    <row r="31" spans="1:14" s="37" customFormat="1" ht="34.5" customHeight="1">
      <c r="A31" s="57" t="s">
        <v>28</v>
      </c>
      <c r="B31" s="58"/>
      <c r="C31" s="58"/>
      <c r="D31" s="58"/>
      <c r="E31" s="58"/>
      <c r="F31" s="58"/>
      <c r="G31" s="58"/>
      <c r="H31" s="58"/>
      <c r="I31" s="58"/>
      <c r="J31" s="58"/>
      <c r="K31" s="58"/>
      <c r="L31" s="53"/>
      <c r="M31" s="54"/>
    </row>
    <row r="32" spans="1:14" s="37" customFormat="1" ht="21" customHeight="1">
      <c r="A32" s="41" t="s">
        <v>29</v>
      </c>
      <c r="B32" s="45"/>
      <c r="C32" s="45"/>
      <c r="D32" s="39"/>
      <c r="E32" s="39"/>
      <c r="G32" s="39"/>
      <c r="H32" s="39"/>
      <c r="I32" s="39"/>
      <c r="J32" s="38"/>
      <c r="K32" s="36" t="s">
        <v>30</v>
      </c>
      <c r="L32" s="53"/>
      <c r="M32" s="54"/>
    </row>
    <row r="33" spans="1:13" s="28" customFormat="1" ht="21">
      <c r="A33" s="34" t="s">
        <v>31</v>
      </c>
      <c r="B33" s="46"/>
      <c r="C33" s="46"/>
      <c r="D33" s="29"/>
      <c r="E33" s="30"/>
      <c r="F33" s="31"/>
      <c r="G33" s="31"/>
      <c r="H33" s="31"/>
      <c r="I33" s="31"/>
      <c r="J33" s="32"/>
      <c r="K33" s="33"/>
      <c r="L33" s="55"/>
      <c r="M33" s="56"/>
    </row>
    <row r="34" spans="1:13">
      <c r="D34" s="10"/>
      <c r="E34" s="11"/>
      <c r="J34" s="12"/>
      <c r="K34" s="12"/>
      <c r="L34" s="12"/>
    </row>
    <row r="35" spans="1:13">
      <c r="D35" s="10"/>
      <c r="E35" s="11"/>
      <c r="J35" s="12"/>
      <c r="K35" s="12"/>
      <c r="L35" s="12"/>
    </row>
    <row r="36" spans="1:13">
      <c r="D36" s="10"/>
      <c r="E36" s="11"/>
      <c r="J36" s="12"/>
      <c r="K36" s="12"/>
      <c r="L36" s="12"/>
    </row>
  </sheetData>
  <protectedRanges>
    <protectedRange sqref="L18 L21 M19:M20 M22:M32 F4:L13" name="Диапазон2"/>
  </protectedRanges>
  <autoFilter ref="A2:M14" xr:uid="{3FC0215E-D402-4A17-84DB-3EBE5390A185}"/>
  <mergeCells count="32">
    <mergeCell ref="L21:M21"/>
    <mergeCell ref="L22:M22"/>
    <mergeCell ref="L23:M23"/>
    <mergeCell ref="L24:M24"/>
    <mergeCell ref="L25:M25"/>
    <mergeCell ref="A16:M16"/>
    <mergeCell ref="F17:M17"/>
    <mergeCell ref="L18:M18"/>
    <mergeCell ref="L19:M19"/>
    <mergeCell ref="L20:M20"/>
    <mergeCell ref="A31:K31"/>
    <mergeCell ref="A22:K22"/>
    <mergeCell ref="A18:K18"/>
    <mergeCell ref="A19:K19"/>
    <mergeCell ref="A20:K20"/>
    <mergeCell ref="A21:K21"/>
    <mergeCell ref="A24:K24"/>
    <mergeCell ref="A25:K25"/>
    <mergeCell ref="A26:K26"/>
    <mergeCell ref="A27:K27"/>
    <mergeCell ref="A28:K28"/>
    <mergeCell ref="B30:K30"/>
    <mergeCell ref="A29:K29"/>
    <mergeCell ref="I23:K23"/>
    <mergeCell ref="L31:M31"/>
    <mergeCell ref="L32:M32"/>
    <mergeCell ref="L33:M33"/>
    <mergeCell ref="L26:M26"/>
    <mergeCell ref="L27:M27"/>
    <mergeCell ref="L28:M28"/>
    <mergeCell ref="L29:M29"/>
    <mergeCell ref="L30:M30"/>
  </mergeCells>
  <phoneticPr fontId="12" type="noConversion"/>
  <pageMargins left="0.25" right="0.25" top="0.75" bottom="0.75" header="0.3" footer="0.3"/>
  <pageSetup paperSize="9" scale="46" fitToHeight="0" orientation="landscape" r:id="rId1"/>
  <headerFooter>
    <oddFooter>&amp;RPFRU-PAR-278 |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bf0c10381aa4bd59932b5b7da857fed xmlns="8d7096d6-fc66-4344-9e3f-2445529a09f6">
      <Terms xmlns="http://schemas.microsoft.com/office/infopath/2007/PartnerControls"/>
    </hbf0c10381aa4bd59932b5b7da857fed>
    <TaxCatchAll xmlns="8d7096d6-fc66-4344-9e3f-2445529a09f6" xsi:nil="true"/>
    <lcf76f155ced4ddcb4097134ff3c332f xmlns="c7a56a3d-16e2-4b65-9c40-9ed138b763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6DDCE359699F43BC567D05A0F48266" ma:contentTypeVersion="15" ma:contentTypeDescription="Create a new document." ma:contentTypeScope="" ma:versionID="6518cbed8fda2ed0d2683cb6a5cb91d6">
  <xsd:schema xmlns:xsd="http://www.w3.org/2001/XMLSchema" xmlns:xs="http://www.w3.org/2001/XMLSchema" xmlns:p="http://schemas.microsoft.com/office/2006/metadata/properties" xmlns:ns2="8d7096d6-fc66-4344-9e3f-2445529a09f6" xmlns:ns3="c7a56a3d-16e2-4b65-9c40-9ed138b763d7" targetNamespace="http://schemas.microsoft.com/office/2006/metadata/properties" ma:root="true" ma:fieldsID="e955312906d9ed15de91566998fc829b" ns2:_="" ns3:_="">
    <xsd:import namespace="8d7096d6-fc66-4344-9e3f-2445529a09f6"/>
    <xsd:import namespace="c7a56a3d-16e2-4b65-9c40-9ed138b763d7"/>
    <xsd:element name="properties">
      <xsd:complexType>
        <xsd:sequence>
          <xsd:element name="documentManagement">
            <xsd:complexType>
              <xsd:all>
                <xsd:element ref="ns2:hbf0c10381aa4bd59932b5b7da857fe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96f5e10-a829-489c-b1ae-5e69d5cf9a50}" ma:internalName="TaxCatchAll" ma:showField="CatchAllData" ma:web="7e2fc169-96f2-4e68-a0e3-230bbeb7e2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a56a3d-16e2-4b65-9c40-9ed138b763d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D7ACC4-3813-47CE-9045-F5F77E2C8017}">
  <ds:schemaRefs>
    <ds:schemaRef ds:uri="http://schemas.microsoft.com/office/infopath/2007/PartnerControls"/>
    <ds:schemaRef ds:uri="8d7096d6-fc66-4344-9e3f-2445529a09f6"/>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c7a56a3d-16e2-4b65-9c40-9ed138b763d7"/>
    <ds:schemaRef ds:uri="http://purl.org/dc/terms/"/>
    <ds:schemaRef ds:uri="http://purl.org/dc/elements/1.1/"/>
  </ds:schemaRefs>
</ds:datastoreItem>
</file>

<file path=customXml/itemProps2.xml><?xml version="1.0" encoding="utf-8"?>
<ds:datastoreItem xmlns:ds="http://schemas.openxmlformats.org/officeDocument/2006/customXml" ds:itemID="{52218FAE-8103-4EFF-9A95-75FB37175E58}">
  <ds:schemaRefs>
    <ds:schemaRef ds:uri="http://schemas.microsoft.com/sharepoint/v3/contenttype/forms"/>
  </ds:schemaRefs>
</ds:datastoreItem>
</file>

<file path=customXml/itemProps3.xml><?xml version="1.0" encoding="utf-8"?>
<ds:datastoreItem xmlns:ds="http://schemas.openxmlformats.org/officeDocument/2006/customXml" ds:itemID="{B9B92517-EC32-47CF-95A0-0FBE2D46F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096d6-fc66-4344-9e3f-2445529a09f6"/>
    <ds:schemaRef ds:uri="c7a56a3d-16e2-4b65-9c40-9ed138b76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ToR</vt:lpstr>
      <vt:lpstr>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Fatima Afonso</dc:creator>
  <cp:keywords/>
  <dc:description/>
  <cp:lastModifiedBy>Oleksandr Veitsel</cp:lastModifiedBy>
  <cp:revision/>
  <dcterms:created xsi:type="dcterms:W3CDTF">2022-10-12T13:36:00Z</dcterms:created>
  <dcterms:modified xsi:type="dcterms:W3CDTF">2025-08-05T06:29:45Z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0x010100C66DDCE359699F43BC567D05A0F48266</vt:lpwstr>
  </property>
  <property fmtid="{D5CDD505-2E9C-101B-9397-08002B2CF9AE}" pid="3" name="Project Document Type">
    <vt:lpwstr/>
  </property>
  <property fmtid="{D5CDD505-2E9C-101B-9397-08002B2CF9AE}" pid="4" name="MediaServiceImageTags">
    <vt:lpwstr/>
  </property>
  <property fmtid="{D5CDD505-2E9C-101B-9397-08002B2CF9AE}" pid="5" name="lcf76f155ced4ddcb4097134ff3c332f">
    <vt:lpwstr/>
  </property>
  <property fmtid="{D5CDD505-2E9C-101B-9397-08002B2CF9AE}" pid="6" name="ICV">
    <vt:lpwstr>F92DCFBADA064D3292213C73C476099D</vt:lpwstr>
  </property>
  <property fmtid="{D5CDD505-2E9C-101B-9397-08002B2CF9AE}" pid="7" name="KSOProductBuildVer">
    <vt:lpwstr>1033-11.2.0.11537</vt:lpwstr>
  </property>
  <property fmtid="{D5CDD505-2E9C-101B-9397-08002B2CF9AE}" pid="8" name="ComplianceAssetId">
    <vt:lpwstr/>
  </property>
  <property fmtid="{D5CDD505-2E9C-101B-9397-08002B2CF9AE}" pid="9" name="Project_x0020_Document_x0020_Type">
    <vt:lpwstr/>
  </property>
  <property fmtid="{D5CDD505-2E9C-101B-9397-08002B2CF9AE}" pid="10" name="_ExtendedDescription">
    <vt:lpwstr/>
  </property>
  <property fmtid="{D5CDD505-2E9C-101B-9397-08002B2CF9AE}" pid="11" name="TriggerFlowInfo">
    <vt:lpwstr/>
  </property>
</Properties>
</file>