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I:\FINANCE\Procurement\Tenders\HMP Nursing Training\Specification\"/>
    </mc:Choice>
  </mc:AlternateContent>
  <xr:revisionPtr revIDLastSave="0" documentId="13_ncr:1_{D8ABE326-F6B7-45DA-8837-B5D0F2395362}" xr6:coauthVersionLast="47" xr6:coauthVersionMax="47" xr10:uidLastSave="{00000000-0000-0000-0000-000000000000}"/>
  <bookViews>
    <workbookView xWindow="-110" yWindow="-110" windowWidth="19420" windowHeight="11500" xr2:uid="{04C6AF07-6229-49CF-B630-A307B20440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17" i="1"/>
  <c r="I17" i="1"/>
  <c r="H17" i="1"/>
  <c r="K8" i="1" l="1"/>
  <c r="K9" i="1"/>
  <c r="K10" i="1"/>
  <c r="K11" i="1"/>
  <c r="K12" i="1"/>
  <c r="K13" i="1"/>
  <c r="K14" i="1"/>
  <c r="K15" i="1"/>
  <c r="K16" i="1"/>
  <c r="K17" i="1" l="1"/>
</calcChain>
</file>

<file path=xl/sharedStrings.xml><?xml version="1.0" encoding="utf-8"?>
<sst xmlns="http://schemas.openxmlformats.org/spreadsheetml/2006/main" count="119" uniqueCount="64">
  <si>
    <t>Course</t>
  </si>
  <si>
    <t>Duration</t>
  </si>
  <si>
    <t>Frequency</t>
  </si>
  <si>
    <t>2 days</t>
  </si>
  <si>
    <t>Every 6 months</t>
  </si>
  <si>
    <t>1 day</t>
  </si>
  <si>
    <t>Every 3 months</t>
  </si>
  <si>
    <t>Every 2 months</t>
  </si>
  <si>
    <t>3 days</t>
  </si>
  <si>
    <t>Annual</t>
  </si>
  <si>
    <t>Half day</t>
  </si>
  <si>
    <t>Kent</t>
  </si>
  <si>
    <t>London</t>
  </si>
  <si>
    <t>In person</t>
  </si>
  <si>
    <t>Online</t>
  </si>
  <si>
    <t>Mechanic</t>
  </si>
  <si>
    <t>Southwest</t>
  </si>
  <si>
    <t>Y</t>
  </si>
  <si>
    <t>Standard Annual Requirement</t>
  </si>
  <si>
    <t>Taunton</t>
  </si>
  <si>
    <t>Max Delegates</t>
  </si>
  <si>
    <t>Monthly</t>
  </si>
  <si>
    <t>Thoughts of Life Not worth Living</t>
  </si>
  <si>
    <t>Cost Per Course £</t>
  </si>
  <si>
    <t>Wound Management </t>
  </si>
  <si>
    <t>Catheterisation</t>
  </si>
  <si>
    <t xml:space="preserve">Venepuncture  </t>
  </si>
  <si>
    <t xml:space="preserve">Suturing  </t>
  </si>
  <si>
    <t xml:space="preserve">Minor Ailments &amp; Illnesses  </t>
  </si>
  <si>
    <t xml:space="preserve">Substance Misuse Withdrawal </t>
  </si>
  <si>
    <t xml:space="preserve">Recognising the Physically ill Patient </t>
  </si>
  <si>
    <t>Common Conditions in Older People</t>
  </si>
  <si>
    <t>South West</t>
  </si>
  <si>
    <t>Region and Likely Locations</t>
  </si>
  <si>
    <t>Please note in person courses may need to take place in a HMP Location</t>
  </si>
  <si>
    <t>Total per year per Region</t>
  </si>
  <si>
    <t>Total</t>
  </si>
  <si>
    <t>Wandsworth</t>
  </si>
  <si>
    <t>ISIS</t>
  </si>
  <si>
    <t>Bristol</t>
  </si>
  <si>
    <t>Portland</t>
  </si>
  <si>
    <t>Standford Hill</t>
  </si>
  <si>
    <t>Elmley</t>
  </si>
  <si>
    <t>Swaleside</t>
  </si>
  <si>
    <t>Maidstone</t>
  </si>
  <si>
    <t>Rochester</t>
  </si>
  <si>
    <t>East Sutton Park</t>
  </si>
  <si>
    <t>Ashfield</t>
  </si>
  <si>
    <t>Erlestroke</t>
  </si>
  <si>
    <t>Leyhill</t>
  </si>
  <si>
    <t>Exeter</t>
  </si>
  <si>
    <t>Channings Wood</t>
  </si>
  <si>
    <t>Devon</t>
  </si>
  <si>
    <t>Dorset</t>
  </si>
  <si>
    <t>Guys Marsh</t>
  </si>
  <si>
    <t>The Verne</t>
  </si>
  <si>
    <t>Bristol, Gloucestershire and Wiltshire</t>
  </si>
  <si>
    <t>Cookham Wood</t>
  </si>
  <si>
    <t>TBC In Region</t>
  </si>
  <si>
    <t>Lef Ulcer Management (inc Doppler)</t>
  </si>
  <si>
    <t>HMP Regions and Locations</t>
  </si>
  <si>
    <t>Actions</t>
  </si>
  <si>
    <t xml:space="preserve">Please add in costs (Grey cells) in columns H/I/J </t>
  </si>
  <si>
    <t>Please return completed document as part of your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</si>
</sst>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000000"/>
      <name val="Aptos Display"/>
      <family val="2"/>
    </font>
    <font>
      <b/>
      <sz val="12"/>
      <color rgb="FF000000"/>
      <name val="Aptos Display"/>
      <family val="2"/>
    </font>
    <font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DE46-C428-46F3-99B6-3027B3FFA634}">
  <dimension ref="B2:N39"/>
  <sheetViews>
    <sheetView tabSelected="1" topLeftCell="A16" zoomScale="70" zoomScaleNormal="70" workbookViewId="0">
      <selection activeCell="E35" sqref="E35"/>
    </sheetView>
  </sheetViews>
  <sheetFormatPr defaultRowHeight="14.5" x14ac:dyDescent="0.35"/>
  <cols>
    <col min="1" max="1" width="1.453125" customWidth="1"/>
    <col min="2" max="2" width="39" customWidth="1"/>
    <col min="3" max="3" width="20.54296875" customWidth="1"/>
    <col min="4" max="4" width="26" customWidth="1"/>
    <col min="5" max="5" width="31.54296875" customWidth="1"/>
    <col min="6" max="6" width="18.81640625" customWidth="1"/>
    <col min="7" max="11" width="15.26953125" customWidth="1"/>
    <col min="12" max="14" width="11.54296875" customWidth="1"/>
  </cols>
  <sheetData>
    <row r="2" spans="2:14" x14ac:dyDescent="0.35">
      <c r="B2" s="14" t="s">
        <v>18</v>
      </c>
      <c r="C2" s="14"/>
    </row>
    <row r="3" spans="2:14" ht="15" thickBot="1" x14ac:dyDescent="0.4">
      <c r="B3" s="14"/>
      <c r="C3" s="14"/>
    </row>
    <row r="4" spans="2:14" ht="15" thickBot="1" x14ac:dyDescent="0.4">
      <c r="L4" s="15" t="s">
        <v>33</v>
      </c>
      <c r="M4" s="16"/>
      <c r="N4" s="17"/>
    </row>
    <row r="5" spans="2:14" ht="16.5" thickBot="1" x14ac:dyDescent="0.4">
      <c r="H5" s="18" t="s">
        <v>23</v>
      </c>
      <c r="I5" s="19"/>
      <c r="J5" s="19"/>
      <c r="K5" s="20"/>
      <c r="L5" s="4" t="s">
        <v>16</v>
      </c>
      <c r="M5" s="4" t="s">
        <v>11</v>
      </c>
      <c r="N5" s="4" t="s">
        <v>12</v>
      </c>
    </row>
    <row r="6" spans="2:14" ht="32.5" thickBot="1" x14ac:dyDescent="0.4">
      <c r="B6" s="3" t="s">
        <v>0</v>
      </c>
      <c r="C6" s="3" t="s">
        <v>15</v>
      </c>
      <c r="D6" s="3" t="s">
        <v>1</v>
      </c>
      <c r="E6" s="3" t="s">
        <v>2</v>
      </c>
      <c r="F6" s="3" t="s">
        <v>35</v>
      </c>
      <c r="G6" s="3" t="s">
        <v>20</v>
      </c>
      <c r="H6" s="4" t="s">
        <v>16</v>
      </c>
      <c r="I6" s="4" t="s">
        <v>11</v>
      </c>
      <c r="J6" s="4" t="s">
        <v>12</v>
      </c>
      <c r="K6" s="9" t="s">
        <v>36</v>
      </c>
      <c r="L6" s="6" t="s">
        <v>19</v>
      </c>
      <c r="M6" s="4" t="s">
        <v>58</v>
      </c>
      <c r="N6" s="4" t="s">
        <v>58</v>
      </c>
    </row>
    <row r="7" spans="2:14" ht="38.15" customHeight="1" thickBot="1" x14ac:dyDescent="0.4">
      <c r="B7" s="5" t="s">
        <v>59</v>
      </c>
      <c r="C7" s="1" t="s">
        <v>13</v>
      </c>
      <c r="D7" s="1" t="s">
        <v>3</v>
      </c>
      <c r="E7" s="1" t="s">
        <v>4</v>
      </c>
      <c r="F7" s="1">
        <v>2</v>
      </c>
      <c r="G7" s="1">
        <v>12</v>
      </c>
      <c r="H7" s="21">
        <v>0</v>
      </c>
      <c r="I7" s="21">
        <v>0</v>
      </c>
      <c r="J7" s="21">
        <v>0</v>
      </c>
      <c r="K7" s="13">
        <f t="shared" ref="K7:K16" si="0">SUM(F7*H7)+(F7*I7)+(F7*J7)</f>
        <v>0</v>
      </c>
      <c r="L7" s="2" t="s">
        <v>17</v>
      </c>
      <c r="M7" s="2" t="s">
        <v>17</v>
      </c>
      <c r="N7" s="2" t="s">
        <v>17</v>
      </c>
    </row>
    <row r="8" spans="2:14" ht="38.15" customHeight="1" thickBot="1" x14ac:dyDescent="0.4">
      <c r="B8" s="5" t="s">
        <v>24</v>
      </c>
      <c r="C8" s="1" t="s">
        <v>13</v>
      </c>
      <c r="D8" s="1" t="s">
        <v>5</v>
      </c>
      <c r="E8" s="1" t="s">
        <v>6</v>
      </c>
      <c r="F8" s="1">
        <v>4</v>
      </c>
      <c r="G8" s="1">
        <v>12</v>
      </c>
      <c r="H8" s="21">
        <v>0</v>
      </c>
      <c r="I8" s="21">
        <v>0</v>
      </c>
      <c r="J8" s="21">
        <v>0</v>
      </c>
      <c r="K8" s="13">
        <f t="shared" si="0"/>
        <v>0</v>
      </c>
      <c r="L8" s="2" t="s">
        <v>17</v>
      </c>
      <c r="M8" s="2" t="s">
        <v>17</v>
      </c>
      <c r="N8" s="2" t="s">
        <v>17</v>
      </c>
    </row>
    <row r="9" spans="2:14" ht="38.15" customHeight="1" thickBot="1" x14ac:dyDescent="0.4">
      <c r="B9" s="5" t="s">
        <v>25</v>
      </c>
      <c r="C9" s="1" t="s">
        <v>13</v>
      </c>
      <c r="D9" s="1" t="s">
        <v>5</v>
      </c>
      <c r="E9" s="1" t="s">
        <v>4</v>
      </c>
      <c r="F9" s="1">
        <v>2</v>
      </c>
      <c r="G9" s="1">
        <v>12</v>
      </c>
      <c r="H9" s="21">
        <v>0</v>
      </c>
      <c r="I9" s="21">
        <v>0</v>
      </c>
      <c r="J9" s="21">
        <v>0</v>
      </c>
      <c r="K9" s="13">
        <f t="shared" si="0"/>
        <v>0</v>
      </c>
      <c r="L9" s="2" t="s">
        <v>17</v>
      </c>
      <c r="M9" s="2" t="s">
        <v>17</v>
      </c>
      <c r="N9" s="2" t="s">
        <v>17</v>
      </c>
    </row>
    <row r="10" spans="2:14" ht="38.15" customHeight="1" thickBot="1" x14ac:dyDescent="0.4">
      <c r="B10" s="5" t="s">
        <v>26</v>
      </c>
      <c r="C10" s="1" t="s">
        <v>13</v>
      </c>
      <c r="D10" s="1" t="s">
        <v>5</v>
      </c>
      <c r="E10" s="1" t="s">
        <v>7</v>
      </c>
      <c r="F10" s="1">
        <v>6</v>
      </c>
      <c r="G10" s="1">
        <v>12</v>
      </c>
      <c r="H10" s="21">
        <v>0</v>
      </c>
      <c r="I10" s="21">
        <v>0</v>
      </c>
      <c r="J10" s="21">
        <v>0</v>
      </c>
      <c r="K10" s="13">
        <f t="shared" si="0"/>
        <v>0</v>
      </c>
      <c r="L10" s="2" t="s">
        <v>17</v>
      </c>
      <c r="M10" s="2" t="s">
        <v>17</v>
      </c>
      <c r="N10" s="2" t="s">
        <v>17</v>
      </c>
    </row>
    <row r="11" spans="2:14" ht="38.15" customHeight="1" thickBot="1" x14ac:dyDescent="0.4">
      <c r="B11" s="5" t="s">
        <v>30</v>
      </c>
      <c r="C11" s="1" t="s">
        <v>14</v>
      </c>
      <c r="D11" s="1" t="s">
        <v>5</v>
      </c>
      <c r="E11" s="1" t="s">
        <v>6</v>
      </c>
      <c r="F11" s="1">
        <v>4</v>
      </c>
      <c r="G11" s="1">
        <v>12</v>
      </c>
      <c r="H11" s="21">
        <v>0</v>
      </c>
      <c r="I11" s="21">
        <v>0</v>
      </c>
      <c r="J11" s="21">
        <v>0</v>
      </c>
      <c r="K11" s="13">
        <f t="shared" si="0"/>
        <v>0</v>
      </c>
      <c r="L11" s="2" t="s">
        <v>17</v>
      </c>
      <c r="M11" s="2" t="s">
        <v>17</v>
      </c>
      <c r="N11" s="2" t="s">
        <v>17</v>
      </c>
    </row>
    <row r="12" spans="2:14" ht="38.15" customHeight="1" thickBot="1" x14ac:dyDescent="0.4">
      <c r="B12" s="5" t="s">
        <v>28</v>
      </c>
      <c r="C12" s="1" t="s">
        <v>13</v>
      </c>
      <c r="D12" s="1" t="s">
        <v>8</v>
      </c>
      <c r="E12" s="1" t="s">
        <v>9</v>
      </c>
      <c r="F12" s="1">
        <v>1</v>
      </c>
      <c r="G12" s="1">
        <v>12</v>
      </c>
      <c r="H12" s="21">
        <v>0</v>
      </c>
      <c r="I12" s="21">
        <v>0</v>
      </c>
      <c r="J12" s="21">
        <v>0</v>
      </c>
      <c r="K12" s="13">
        <f t="shared" si="0"/>
        <v>0</v>
      </c>
      <c r="L12" s="2" t="s">
        <v>17</v>
      </c>
      <c r="M12" s="2" t="s">
        <v>17</v>
      </c>
      <c r="N12" s="2" t="s">
        <v>17</v>
      </c>
    </row>
    <row r="13" spans="2:14" ht="38.15" customHeight="1" thickBot="1" x14ac:dyDescent="0.4">
      <c r="B13" s="5" t="s">
        <v>27</v>
      </c>
      <c r="C13" s="1" t="s">
        <v>13</v>
      </c>
      <c r="D13" s="1" t="s">
        <v>5</v>
      </c>
      <c r="E13" s="1" t="s">
        <v>4</v>
      </c>
      <c r="F13" s="1">
        <v>2</v>
      </c>
      <c r="G13" s="1">
        <v>12</v>
      </c>
      <c r="H13" s="21">
        <v>0</v>
      </c>
      <c r="I13" s="21">
        <v>0</v>
      </c>
      <c r="J13" s="21">
        <v>0</v>
      </c>
      <c r="K13" s="13">
        <f t="shared" si="0"/>
        <v>0</v>
      </c>
      <c r="L13" s="2" t="s">
        <v>17</v>
      </c>
      <c r="M13" s="2" t="s">
        <v>17</v>
      </c>
      <c r="N13" s="2" t="s">
        <v>17</v>
      </c>
    </row>
    <row r="14" spans="2:14" ht="38.15" customHeight="1" thickBot="1" x14ac:dyDescent="0.4">
      <c r="B14" s="5" t="s">
        <v>31</v>
      </c>
      <c r="C14" s="1" t="s">
        <v>14</v>
      </c>
      <c r="D14" s="1" t="s">
        <v>5</v>
      </c>
      <c r="E14" s="1" t="s">
        <v>4</v>
      </c>
      <c r="F14" s="1">
        <v>2</v>
      </c>
      <c r="G14" s="1">
        <v>12</v>
      </c>
      <c r="H14" s="21">
        <v>0</v>
      </c>
      <c r="I14" s="21">
        <v>0</v>
      </c>
      <c r="J14" s="21">
        <v>0</v>
      </c>
      <c r="K14" s="13">
        <f t="shared" si="0"/>
        <v>0</v>
      </c>
      <c r="L14" s="2" t="s">
        <v>17</v>
      </c>
      <c r="M14" s="2" t="s">
        <v>17</v>
      </c>
      <c r="N14" s="2" t="s">
        <v>17</v>
      </c>
    </row>
    <row r="15" spans="2:14" ht="38.15" customHeight="1" thickBot="1" x14ac:dyDescent="0.4">
      <c r="B15" s="5" t="s">
        <v>29</v>
      </c>
      <c r="C15" s="1" t="s">
        <v>14</v>
      </c>
      <c r="D15" s="1" t="s">
        <v>10</v>
      </c>
      <c r="E15" s="1" t="s">
        <v>4</v>
      </c>
      <c r="F15" s="1">
        <v>2</v>
      </c>
      <c r="G15" s="1">
        <v>12</v>
      </c>
      <c r="H15" s="21">
        <v>0</v>
      </c>
      <c r="I15" s="21">
        <v>0</v>
      </c>
      <c r="J15" s="21">
        <v>0</v>
      </c>
      <c r="K15" s="13">
        <f t="shared" si="0"/>
        <v>0</v>
      </c>
      <c r="L15" s="2" t="s">
        <v>17</v>
      </c>
      <c r="M15" s="2" t="s">
        <v>17</v>
      </c>
      <c r="N15" s="2" t="s">
        <v>17</v>
      </c>
    </row>
    <row r="16" spans="2:14" ht="38.15" customHeight="1" thickBot="1" x14ac:dyDescent="0.4">
      <c r="B16" s="5" t="s">
        <v>22</v>
      </c>
      <c r="C16" s="1" t="s">
        <v>14</v>
      </c>
      <c r="D16" s="1" t="s">
        <v>10</v>
      </c>
      <c r="E16" s="1" t="s">
        <v>21</v>
      </c>
      <c r="F16" s="1">
        <v>12</v>
      </c>
      <c r="G16" s="1">
        <v>12</v>
      </c>
      <c r="H16" s="21">
        <v>0</v>
      </c>
      <c r="I16" s="21">
        <v>0</v>
      </c>
      <c r="J16" s="21">
        <v>0</v>
      </c>
      <c r="K16" s="13">
        <f t="shared" si="0"/>
        <v>0</v>
      </c>
      <c r="L16" s="2" t="s">
        <v>17</v>
      </c>
      <c r="M16" s="2" t="s">
        <v>17</v>
      </c>
      <c r="N16" s="2" t="s">
        <v>17</v>
      </c>
    </row>
    <row r="17" spans="2:11" ht="32.25" customHeight="1" thickBot="1" x14ac:dyDescent="0.4">
      <c r="G17" s="8" t="s">
        <v>36</v>
      </c>
      <c r="H17" s="10">
        <f>SUM(F7*H7)+(F8*H8)+(F9*H9)+(F10*H10)+(F11*H11)+(F12*H12)+(F13*H13)+(F14*H14)+(F15*H15)+(F16*H16)</f>
        <v>0</v>
      </c>
      <c r="I17" s="10">
        <f>SUM(F7*I7)+(F8*I8)+(F9*I9)+(F10*I10)+(F11*I11)+(F12*I12)+(F13*I13)+(F14*I14)+(F15*I15)+(F16*I16)</f>
        <v>0</v>
      </c>
      <c r="J17" s="10">
        <f>SUM(F7*J7)+(F8*J8)+(F9*J9)+(F10*J10)+(F11*J11)+(F12*J12)+(F13*J13)+(F14*J14)+(F15*J15)+(F16*J16)</f>
        <v>0</v>
      </c>
      <c r="K17" s="10">
        <f t="shared" ref="K17" si="1">SUM(K7:K16)</f>
        <v>0</v>
      </c>
    </row>
    <row r="18" spans="2:11" ht="16" x14ac:dyDescent="0.35">
      <c r="B18" s="22" t="s">
        <v>60</v>
      </c>
      <c r="E18" s="23" t="s">
        <v>61</v>
      </c>
    </row>
    <row r="20" spans="2:11" x14ac:dyDescent="0.35">
      <c r="B20" s="12" t="s">
        <v>32</v>
      </c>
      <c r="C20" s="12" t="s">
        <v>11</v>
      </c>
      <c r="D20" s="12" t="s">
        <v>12</v>
      </c>
      <c r="E20" s="24" t="s">
        <v>62</v>
      </c>
    </row>
    <row r="21" spans="2:11" x14ac:dyDescent="0.35">
      <c r="E21" s="25" t="s">
        <v>63</v>
      </c>
    </row>
    <row r="22" spans="2:11" x14ac:dyDescent="0.35">
      <c r="B22" s="11" t="s">
        <v>56</v>
      </c>
    </row>
    <row r="23" spans="2:11" x14ac:dyDescent="0.35">
      <c r="B23" t="s">
        <v>39</v>
      </c>
      <c r="C23" t="s">
        <v>41</v>
      </c>
      <c r="D23" t="s">
        <v>37</v>
      </c>
    </row>
    <row r="24" spans="2:11" x14ac:dyDescent="0.35">
      <c r="B24" t="s">
        <v>47</v>
      </c>
      <c r="C24" t="s">
        <v>42</v>
      </c>
      <c r="D24" t="s">
        <v>38</v>
      </c>
    </row>
    <row r="25" spans="2:11" x14ac:dyDescent="0.35">
      <c r="B25" t="s">
        <v>48</v>
      </c>
      <c r="C25" t="s">
        <v>43</v>
      </c>
    </row>
    <row r="26" spans="2:11" x14ac:dyDescent="0.35">
      <c r="B26" t="s">
        <v>49</v>
      </c>
      <c r="C26" t="s">
        <v>44</v>
      </c>
    </row>
    <row r="27" spans="2:11" x14ac:dyDescent="0.35">
      <c r="C27" t="s">
        <v>45</v>
      </c>
    </row>
    <row r="28" spans="2:11" x14ac:dyDescent="0.35">
      <c r="B28" s="11" t="s">
        <v>52</v>
      </c>
      <c r="C28" t="s">
        <v>46</v>
      </c>
    </row>
    <row r="29" spans="2:11" x14ac:dyDescent="0.35">
      <c r="B29" t="s">
        <v>51</v>
      </c>
      <c r="C29" t="s">
        <v>57</v>
      </c>
    </row>
    <row r="30" spans="2:11" x14ac:dyDescent="0.35">
      <c r="B30" t="s">
        <v>50</v>
      </c>
    </row>
    <row r="32" spans="2:11" x14ac:dyDescent="0.35">
      <c r="B32" s="11" t="s">
        <v>53</v>
      </c>
    </row>
    <row r="33" spans="2:2" x14ac:dyDescent="0.35">
      <c r="B33" t="s">
        <v>54</v>
      </c>
    </row>
    <row r="34" spans="2:2" x14ac:dyDescent="0.35">
      <c r="B34" t="s">
        <v>40</v>
      </c>
    </row>
    <row r="35" spans="2:2" x14ac:dyDescent="0.35">
      <c r="B35" t="s">
        <v>55</v>
      </c>
    </row>
    <row r="39" spans="2:2" x14ac:dyDescent="0.35">
      <c r="B39" s="7" t="s">
        <v>34</v>
      </c>
    </row>
  </sheetData>
  <sheetProtection algorithmName="SHA-512" hashValue="HYMQrZ81XFtNMj5yOJgduzuOpLxWRBTPFrcUDNahtPiqjIHwhXQM0u7pkny5hSXNaNg49Lp1z1prv3Tbm96IYg==" saltValue="ihDIaw1Eod+lzYqg8tMZAA==" spinCount="100000" sheet="1" objects="1" scenarios="1"/>
  <mergeCells count="3">
    <mergeCell ref="B2:C3"/>
    <mergeCell ref="L4:N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HASLAM, Peter (OXLEAS NHS FOUNDATION TRUST)</dc:creator>
  <cp:lastModifiedBy>HASLAM, Peter (OXLEAS NHS FOUNDATION TRUST)</cp:lastModifiedBy>
  <dcterms:created xsi:type="dcterms:W3CDTF">2025-02-14T11:20:41Z</dcterms:created>
  <dcterms:modified xsi:type="dcterms:W3CDTF">2025-03-13T23:09:33Z</dcterms:modified>
</cp:coreProperties>
</file>