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edstrinity-my.sharepoint.com/personal/m_hayter_leedstrinity_ac_uk/Documents/01.CAT MAN/CBE/"/>
    </mc:Choice>
  </mc:AlternateContent>
  <xr:revisionPtr revIDLastSave="129" documentId="8_{16CFECD9-8360-4ADE-BDFD-177419DD860B}" xr6:coauthVersionLast="47" xr6:coauthVersionMax="47" xr10:uidLastSave="{1F6F1262-1637-4F43-9D4E-B452BB3F72CF}"/>
  <bookViews>
    <workbookView xWindow="-110" yWindow="-110" windowWidth="19420" windowHeight="10420" xr2:uid="{6A13061C-49FF-445C-82F4-3200BBF620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L75" i="1"/>
  <c r="L72" i="1"/>
  <c r="L71" i="1"/>
  <c r="L70" i="1"/>
  <c r="L67" i="1"/>
  <c r="L66" i="1"/>
  <c r="L65" i="1"/>
  <c r="L62" i="1"/>
  <c r="L61" i="1"/>
  <c r="L58" i="1"/>
  <c r="L57" i="1"/>
  <c r="L56" i="1"/>
  <c r="L53" i="1"/>
  <c r="L51" i="1"/>
  <c r="L49" i="1"/>
  <c r="L47" i="1"/>
  <c r="L43" i="1"/>
  <c r="L38" i="1"/>
  <c r="L34" i="1"/>
  <c r="L28" i="1"/>
  <c r="L26" i="1"/>
  <c r="L21" i="1"/>
  <c r="L4" i="1"/>
  <c r="L78" i="1" s="1"/>
  <c r="I76" i="1"/>
  <c r="I75" i="1"/>
  <c r="I72" i="1"/>
  <c r="I71" i="1"/>
  <c r="I70" i="1"/>
  <c r="I67" i="1"/>
  <c r="I66" i="1"/>
  <c r="I65" i="1"/>
  <c r="I62" i="1"/>
  <c r="I61" i="1"/>
  <c r="I58" i="1"/>
  <c r="I57" i="1"/>
  <c r="I56" i="1"/>
  <c r="I53" i="1"/>
  <c r="I51" i="1"/>
  <c r="I49" i="1"/>
  <c r="I47" i="1"/>
  <c r="I43" i="1"/>
  <c r="I38" i="1"/>
  <c r="I34" i="1"/>
  <c r="I28" i="1"/>
  <c r="I26" i="1"/>
  <c r="I21" i="1"/>
  <c r="I4" i="1"/>
  <c r="I78" i="1" l="1"/>
</calcChain>
</file>

<file path=xl/sharedStrings.xml><?xml version="1.0" encoding="utf-8"?>
<sst xmlns="http://schemas.openxmlformats.org/spreadsheetml/2006/main" count="78" uniqueCount="71">
  <si>
    <t>Total Station Geomax zoom 10 total station</t>
  </si>
  <si>
    <t>Zoom 10 spec</t>
  </si>
  <si>
    <t>Angle measurements</t>
  </si>
  <si>
    <t>Accuracy 2” (0.6 mgon)</t>
  </si>
  <si>
    <t>Reflectorless Range 350m</t>
  </si>
  <si>
    <t>Reflective Sheet 800m</t>
  </si>
  <si>
    <t>Single Prism 3000m</t>
  </si>
  <si>
    <t>Magnification 30X</t>
  </si>
  <si>
    <t>Field of View1°20 (2.3m at 100m)</t>
  </si>
  <si>
    <t>Minimum focusing distance 5m</t>
  </si>
  <si>
    <t>Reticule Illuminated</t>
  </si>
  <si>
    <t>Compensator system Dual-axis</t>
  </si>
  <si>
    <t xml:space="preserve">Interface Standard RS232, SD card, USB drive with micro USB, Bluetooth </t>
  </si>
  <si>
    <t>Internal Data Memory 20,000 points</t>
  </si>
  <si>
    <t>Data Format ASCII</t>
  </si>
  <si>
    <t>Type Laser plummet, 4 brightness levels.</t>
  </si>
  <si>
    <t>Item number</t>
  </si>
  <si>
    <t>Item name</t>
  </si>
  <si>
    <t>Item sepcification / description</t>
  </si>
  <si>
    <t>Quantity required</t>
  </si>
  <si>
    <t>Geomax Zipp02 Electronic Theodolite</t>
  </si>
  <si>
    <t xml:space="preserve">Angular Accuracy: 2" </t>
  </si>
  <si>
    <t xml:space="preserve">Minimum Reading:1" / 5" </t>
  </si>
  <si>
    <t>Telescope Magnification: 30x</t>
  </si>
  <si>
    <t>Leica NA720 Automatic dump level</t>
  </si>
  <si>
    <t xml:space="preserve">CTP`104 Aluminium; </t>
  </si>
  <si>
    <t xml:space="preserve">Weight 4.5000 kg. </t>
  </si>
  <si>
    <t>Variable height up to 1.7m high when fully extended</t>
  </si>
  <si>
    <t>Surveying tripods</t>
  </si>
  <si>
    <t>tripods to suit Leica Geo Systems specified above</t>
  </si>
  <si>
    <t>Aluminium levelling staff</t>
  </si>
  <si>
    <t>Telescopic Aluminium staff collapsable to convenient carrying size</t>
  </si>
  <si>
    <t xml:space="preserve">Push button release connection </t>
  </si>
  <si>
    <t xml:space="preserve">360 degree autolock modelling reflective prism compatible with robotic total station +23.1mm offset and antireflective coating; </t>
  </si>
  <si>
    <t>c/w protective case</t>
  </si>
  <si>
    <t xml:space="preserve">Prism Reflector poles </t>
  </si>
  <si>
    <t>Prism</t>
  </si>
  <si>
    <t>c/w adapter bag</t>
  </si>
  <si>
    <t>target pole (2m, foldable)</t>
  </si>
  <si>
    <t>Lanyard for Tripod</t>
  </si>
  <si>
    <t>Wooden stake</t>
  </si>
  <si>
    <t>Distance measuring tape (50m to 80m)</t>
  </si>
  <si>
    <t>Plumb bob</t>
  </si>
  <si>
    <t>M</t>
  </si>
  <si>
    <t>XL</t>
  </si>
  <si>
    <t>XXL</t>
  </si>
  <si>
    <t>Waterproof Jackets for staff (sized / qty as below)</t>
  </si>
  <si>
    <t>size 7.5</t>
  </si>
  <si>
    <t xml:space="preserve">size 8.5 </t>
  </si>
  <si>
    <t>size 9.5/10</t>
  </si>
  <si>
    <t>L</t>
  </si>
  <si>
    <t>Safety Helmets</t>
  </si>
  <si>
    <t>Yellow</t>
  </si>
  <si>
    <t>White</t>
  </si>
  <si>
    <t>Unit price</t>
  </si>
  <si>
    <t>Total line price</t>
  </si>
  <si>
    <t>Surveying Safety Vests (sized by quantity as below)</t>
  </si>
  <si>
    <t>Safety boots with hard toe caps for teaching staff (sized by quantity as below)</t>
  </si>
  <si>
    <t>Vizavis Safety vests for students (sized by quantity as below)</t>
  </si>
  <si>
    <t>Total</t>
  </si>
  <si>
    <t>Excluding VAT</t>
  </si>
  <si>
    <t>Including VAT where applicable</t>
  </si>
  <si>
    <t>Lead time</t>
  </si>
  <si>
    <t>number of working days from receipt of p/o</t>
  </si>
  <si>
    <t xml:space="preserve">5m long with 5 sections; </t>
  </si>
  <si>
    <t>PRODUCT OFFERED</t>
  </si>
  <si>
    <t>Manufacturer / Brand</t>
  </si>
  <si>
    <t>Model number</t>
  </si>
  <si>
    <t>TENDERER RESPONSES</t>
  </si>
  <si>
    <t>UNIVERSITY PROVIDED INFORMATION</t>
  </si>
  <si>
    <t>SCHEDULE OF PRODUCTS (or equivalent)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</si>
</sst>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3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2" fillId="4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5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8077-801B-4CA6-B223-34C5168A4720}">
  <dimension ref="A1:N78"/>
  <sheetViews>
    <sheetView showGridLines="0" tabSelected="1" zoomScale="70" zoomScaleNormal="70" workbookViewId="0">
      <pane ySplit="3" topLeftCell="A4" activePane="bottomLeft" state="frozen"/>
      <selection pane="bottomLeft" activeCell="A4" sqref="A4"/>
    </sheetView>
  </sheetViews>
  <sheetFormatPr defaultRowHeight="14.5" x14ac:dyDescent="0.35"/>
  <cols>
    <col min="1" max="1" width="8.7265625" style="2"/>
    <col min="2" max="2" width="15.36328125" style="1" customWidth="1"/>
    <col min="3" max="3" width="60.81640625" style="1" customWidth="1"/>
    <col min="4" max="4" width="8.7265625" style="6"/>
    <col min="5" max="6" width="15.90625" style="13" customWidth="1"/>
    <col min="7" max="7" width="3.08984375" style="1" customWidth="1"/>
    <col min="8" max="9" width="13.36328125" style="1" customWidth="1"/>
    <col min="10" max="10" width="3.08984375" style="1" customWidth="1"/>
    <col min="11" max="12" width="13.36328125" style="1" customWidth="1"/>
    <col min="13" max="13" width="3.08984375" style="1" customWidth="1"/>
    <col min="14" max="14" width="15.90625" style="13" customWidth="1"/>
    <col min="15" max="16384" width="8.7265625" style="1"/>
  </cols>
  <sheetData>
    <row r="1" spans="1:14" ht="33" customHeight="1" x14ac:dyDescent="0.35">
      <c r="A1" s="23" t="s">
        <v>69</v>
      </c>
      <c r="B1" s="24"/>
      <c r="C1" s="24"/>
      <c r="D1" s="25"/>
      <c r="E1" s="14" t="s">
        <v>68</v>
      </c>
      <c r="F1" s="22"/>
      <c r="G1" s="22"/>
      <c r="H1" s="22"/>
      <c r="I1" s="22"/>
      <c r="J1" s="22"/>
      <c r="K1" s="22"/>
      <c r="L1" s="22"/>
      <c r="M1" s="22"/>
      <c r="N1" s="15"/>
    </row>
    <row r="2" spans="1:14" ht="27.5" customHeight="1" x14ac:dyDescent="0.35">
      <c r="A2" s="26" t="s">
        <v>70</v>
      </c>
      <c r="B2" s="27"/>
      <c r="C2" s="27"/>
      <c r="D2" s="28"/>
      <c r="E2" s="16" t="s">
        <v>65</v>
      </c>
      <c r="F2" s="17"/>
      <c r="H2" s="18" t="s">
        <v>60</v>
      </c>
      <c r="I2" s="19"/>
      <c r="K2" s="20" t="s">
        <v>61</v>
      </c>
      <c r="L2" s="20"/>
      <c r="N2" s="21" t="s">
        <v>62</v>
      </c>
    </row>
    <row r="3" spans="1:14" s="3" customFormat="1" ht="58" x14ac:dyDescent="0.35">
      <c r="A3" s="29" t="s">
        <v>16</v>
      </c>
      <c r="B3" s="30" t="s">
        <v>17</v>
      </c>
      <c r="C3" s="30" t="s">
        <v>18</v>
      </c>
      <c r="D3" s="29" t="s">
        <v>19</v>
      </c>
      <c r="E3" s="12" t="s">
        <v>66</v>
      </c>
      <c r="F3" s="12" t="s">
        <v>67</v>
      </c>
      <c r="H3" s="10" t="s">
        <v>54</v>
      </c>
      <c r="I3" s="10" t="s">
        <v>55</v>
      </c>
      <c r="K3" s="10" t="s">
        <v>54</v>
      </c>
      <c r="L3" s="10" t="s">
        <v>55</v>
      </c>
      <c r="N3" s="12" t="s">
        <v>63</v>
      </c>
    </row>
    <row r="4" spans="1:14" ht="30" customHeight="1" x14ac:dyDescent="0.35">
      <c r="A4" s="5">
        <v>1</v>
      </c>
      <c r="B4" s="4" t="s">
        <v>0</v>
      </c>
      <c r="C4" s="4"/>
      <c r="D4" s="5">
        <v>1</v>
      </c>
      <c r="E4" s="11"/>
      <c r="F4" s="11"/>
      <c r="H4" s="7"/>
      <c r="I4" s="7">
        <f>D4*H4</f>
        <v>0</v>
      </c>
      <c r="K4" s="7"/>
      <c r="L4" s="7">
        <f>K4*D4</f>
        <v>0</v>
      </c>
      <c r="N4" s="11"/>
    </row>
    <row r="5" spans="1:14" x14ac:dyDescent="0.35">
      <c r="C5" s="1" t="s">
        <v>1</v>
      </c>
    </row>
    <row r="6" spans="1:14" x14ac:dyDescent="0.35">
      <c r="C6" s="1" t="s">
        <v>2</v>
      </c>
    </row>
    <row r="7" spans="1:14" x14ac:dyDescent="0.35">
      <c r="C7" s="1" t="s">
        <v>3</v>
      </c>
    </row>
    <row r="8" spans="1:14" x14ac:dyDescent="0.35">
      <c r="C8" s="1" t="s">
        <v>4</v>
      </c>
    </row>
    <row r="9" spans="1:14" x14ac:dyDescent="0.35">
      <c r="C9" s="1" t="s">
        <v>5</v>
      </c>
    </row>
    <row r="10" spans="1:14" x14ac:dyDescent="0.35">
      <c r="C10" s="1" t="s">
        <v>6</v>
      </c>
    </row>
    <row r="11" spans="1:14" x14ac:dyDescent="0.35">
      <c r="C11" s="1" t="s">
        <v>7</v>
      </c>
    </row>
    <row r="12" spans="1:14" x14ac:dyDescent="0.35">
      <c r="C12" s="1" t="s">
        <v>8</v>
      </c>
    </row>
    <row r="13" spans="1:14" x14ac:dyDescent="0.35">
      <c r="C13" s="1" t="s">
        <v>9</v>
      </c>
    </row>
    <row r="14" spans="1:14" x14ac:dyDescent="0.35">
      <c r="C14" s="1" t="s">
        <v>10</v>
      </c>
    </row>
    <row r="15" spans="1:14" x14ac:dyDescent="0.35">
      <c r="C15" s="1" t="s">
        <v>11</v>
      </c>
    </row>
    <row r="16" spans="1:14" x14ac:dyDescent="0.35">
      <c r="C16" s="1" t="s">
        <v>12</v>
      </c>
    </row>
    <row r="17" spans="1:14" x14ac:dyDescent="0.35">
      <c r="C17" s="1" t="s">
        <v>13</v>
      </c>
    </row>
    <row r="18" spans="1:14" x14ac:dyDescent="0.35">
      <c r="C18" s="1" t="s">
        <v>14</v>
      </c>
    </row>
    <row r="19" spans="1:14" x14ac:dyDescent="0.35">
      <c r="C19" s="1" t="s">
        <v>15</v>
      </c>
    </row>
    <row r="21" spans="1:14" ht="30" customHeight="1" x14ac:dyDescent="0.35">
      <c r="A21" s="5">
        <v>2</v>
      </c>
      <c r="B21" s="4" t="s">
        <v>20</v>
      </c>
      <c r="C21" s="4"/>
      <c r="D21" s="5">
        <v>1</v>
      </c>
      <c r="E21" s="11"/>
      <c r="F21" s="11"/>
      <c r="H21" s="7"/>
      <c r="I21" s="7">
        <f>D21*H21</f>
        <v>0</v>
      </c>
      <c r="K21" s="7"/>
      <c r="L21" s="7">
        <f>K21*D21</f>
        <v>0</v>
      </c>
      <c r="N21" s="11"/>
    </row>
    <row r="22" spans="1:14" x14ac:dyDescent="0.35">
      <c r="C22" s="1" t="s">
        <v>21</v>
      </c>
    </row>
    <row r="23" spans="1:14" x14ac:dyDescent="0.35">
      <c r="C23" s="1" t="s">
        <v>22</v>
      </c>
    </row>
    <row r="24" spans="1:14" x14ac:dyDescent="0.35">
      <c r="C24" s="1" t="s">
        <v>23</v>
      </c>
    </row>
    <row r="26" spans="1:14" ht="30" customHeight="1" x14ac:dyDescent="0.35">
      <c r="A26" s="5">
        <v>3</v>
      </c>
      <c r="B26" s="4" t="s">
        <v>24</v>
      </c>
      <c r="C26" s="4"/>
      <c r="D26" s="5">
        <v>5</v>
      </c>
      <c r="E26" s="11"/>
      <c r="F26" s="11"/>
      <c r="H26" s="7"/>
      <c r="I26" s="7">
        <f>D26*H26</f>
        <v>0</v>
      </c>
      <c r="K26" s="7"/>
      <c r="L26" s="7">
        <f>K26*D26</f>
        <v>0</v>
      </c>
      <c r="N26" s="11"/>
    </row>
    <row r="28" spans="1:14" ht="30" customHeight="1" x14ac:dyDescent="0.35">
      <c r="A28" s="5">
        <v>4</v>
      </c>
      <c r="B28" s="4" t="s">
        <v>28</v>
      </c>
      <c r="C28" s="4"/>
      <c r="D28" s="5">
        <v>7</v>
      </c>
      <c r="E28" s="11"/>
      <c r="F28" s="11"/>
      <c r="H28" s="7"/>
      <c r="I28" s="7">
        <f>D28*H28</f>
        <v>0</v>
      </c>
      <c r="K28" s="7"/>
      <c r="L28" s="7">
        <f>K28*D28</f>
        <v>0</v>
      </c>
      <c r="N28" s="11"/>
    </row>
    <row r="29" spans="1:14" x14ac:dyDescent="0.35">
      <c r="C29" s="1" t="s">
        <v>29</v>
      </c>
    </row>
    <row r="30" spans="1:14" x14ac:dyDescent="0.35">
      <c r="C30" s="1" t="s">
        <v>25</v>
      </c>
    </row>
    <row r="31" spans="1:14" x14ac:dyDescent="0.35">
      <c r="C31" s="1" t="s">
        <v>26</v>
      </c>
    </row>
    <row r="32" spans="1:14" x14ac:dyDescent="0.35">
      <c r="C32" s="1" t="s">
        <v>27</v>
      </c>
    </row>
    <row r="34" spans="1:14" ht="30" customHeight="1" x14ac:dyDescent="0.35">
      <c r="A34" s="5">
        <v>5</v>
      </c>
      <c r="B34" s="4" t="s">
        <v>30</v>
      </c>
      <c r="C34" s="4"/>
      <c r="D34" s="5">
        <v>5</v>
      </c>
      <c r="E34" s="11"/>
      <c r="F34" s="11"/>
      <c r="H34" s="7"/>
      <c r="I34" s="7">
        <f>D34*H34</f>
        <v>0</v>
      </c>
      <c r="K34" s="7"/>
      <c r="L34" s="7">
        <f>K34*D34</f>
        <v>0</v>
      </c>
      <c r="N34" s="11"/>
    </row>
    <row r="35" spans="1:14" x14ac:dyDescent="0.35">
      <c r="C35" s="1" t="s">
        <v>64</v>
      </c>
    </row>
    <row r="36" spans="1:14" x14ac:dyDescent="0.35">
      <c r="C36" s="1" t="s">
        <v>31</v>
      </c>
    </row>
    <row r="38" spans="1:14" ht="30" customHeight="1" x14ac:dyDescent="0.35">
      <c r="A38" s="5">
        <v>6</v>
      </c>
      <c r="B38" s="4" t="s">
        <v>36</v>
      </c>
      <c r="C38" s="4"/>
      <c r="D38" s="5">
        <v>4</v>
      </c>
      <c r="E38" s="11"/>
      <c r="F38" s="11"/>
      <c r="H38" s="7"/>
      <c r="I38" s="7">
        <f>D38*H38</f>
        <v>0</v>
      </c>
      <c r="K38" s="7"/>
      <c r="L38" s="7">
        <f>K38*D38</f>
        <v>0</v>
      </c>
      <c r="N38" s="11"/>
    </row>
    <row r="39" spans="1:14" ht="29" x14ac:dyDescent="0.35">
      <c r="C39" s="3" t="s">
        <v>33</v>
      </c>
    </row>
    <row r="40" spans="1:14" x14ac:dyDescent="0.35">
      <c r="C40" s="1" t="s">
        <v>32</v>
      </c>
    </row>
    <row r="41" spans="1:14" x14ac:dyDescent="0.35">
      <c r="C41" s="1" t="s">
        <v>37</v>
      </c>
    </row>
    <row r="43" spans="1:14" ht="30" customHeight="1" x14ac:dyDescent="0.35">
      <c r="A43" s="5">
        <v>7</v>
      </c>
      <c r="B43" s="4" t="s">
        <v>35</v>
      </c>
      <c r="C43" s="4"/>
      <c r="D43" s="5">
        <v>4</v>
      </c>
      <c r="E43" s="11"/>
      <c r="F43" s="11"/>
      <c r="H43" s="7"/>
      <c r="I43" s="7">
        <f>D43*H43</f>
        <v>0</v>
      </c>
      <c r="K43" s="7"/>
      <c r="L43" s="7">
        <f>K43*D43</f>
        <v>0</v>
      </c>
      <c r="N43" s="11"/>
    </row>
    <row r="44" spans="1:14" x14ac:dyDescent="0.35">
      <c r="C44" s="1" t="s">
        <v>38</v>
      </c>
    </row>
    <row r="45" spans="1:14" x14ac:dyDescent="0.35">
      <c r="C45" s="1" t="s">
        <v>34</v>
      </c>
    </row>
    <row r="47" spans="1:14" ht="30" customHeight="1" x14ac:dyDescent="0.35">
      <c r="A47" s="5">
        <v>8</v>
      </c>
      <c r="B47" s="4" t="s">
        <v>39</v>
      </c>
      <c r="C47" s="4"/>
      <c r="D47" s="5">
        <v>7</v>
      </c>
      <c r="E47" s="11"/>
      <c r="F47" s="11"/>
      <c r="H47" s="7"/>
      <c r="I47" s="7">
        <f>D47*H47</f>
        <v>0</v>
      </c>
      <c r="K47" s="7"/>
      <c r="L47" s="7">
        <f>K47*D47</f>
        <v>0</v>
      </c>
      <c r="N47" s="11"/>
    </row>
    <row r="49" spans="1:14" ht="30" customHeight="1" x14ac:dyDescent="0.35">
      <c r="A49" s="5">
        <v>9</v>
      </c>
      <c r="B49" s="4" t="s">
        <v>40</v>
      </c>
      <c r="C49" s="4"/>
      <c r="D49" s="5">
        <v>40</v>
      </c>
      <c r="E49" s="11"/>
      <c r="F49" s="11"/>
      <c r="H49" s="7"/>
      <c r="I49" s="7">
        <f>D49*H49</f>
        <v>0</v>
      </c>
      <c r="K49" s="7"/>
      <c r="L49" s="7">
        <f>K49*D49</f>
        <v>0</v>
      </c>
      <c r="N49" s="11"/>
    </row>
    <row r="51" spans="1:14" ht="30" customHeight="1" x14ac:dyDescent="0.35">
      <c r="A51" s="5">
        <v>10</v>
      </c>
      <c r="B51" s="4" t="s">
        <v>41</v>
      </c>
      <c r="C51" s="4"/>
      <c r="D51" s="5">
        <v>1</v>
      </c>
      <c r="E51" s="11"/>
      <c r="F51" s="11"/>
      <c r="H51" s="7"/>
      <c r="I51" s="7">
        <f>D51*H51</f>
        <v>0</v>
      </c>
      <c r="K51" s="7"/>
      <c r="L51" s="7">
        <f>K51*D51</f>
        <v>0</v>
      </c>
      <c r="N51" s="11"/>
    </row>
    <row r="53" spans="1:14" ht="30" customHeight="1" x14ac:dyDescent="0.35">
      <c r="A53" s="5">
        <v>11</v>
      </c>
      <c r="B53" s="4" t="s">
        <v>42</v>
      </c>
      <c r="C53" s="4"/>
      <c r="D53" s="5">
        <v>5</v>
      </c>
      <c r="E53" s="11"/>
      <c r="F53" s="11"/>
      <c r="H53" s="7"/>
      <c r="I53" s="7">
        <f>D53*H53</f>
        <v>0</v>
      </c>
      <c r="K53" s="7"/>
      <c r="L53" s="7">
        <f>K53*D53</f>
        <v>0</v>
      </c>
      <c r="N53" s="11"/>
    </row>
    <row r="55" spans="1:14" ht="30" customHeight="1" x14ac:dyDescent="0.35">
      <c r="A55" s="5">
        <v>12</v>
      </c>
      <c r="B55" s="4" t="s">
        <v>56</v>
      </c>
      <c r="C55" s="4"/>
      <c r="D55" s="5"/>
    </row>
    <row r="56" spans="1:14" x14ac:dyDescent="0.35">
      <c r="C56" s="1" t="s">
        <v>43</v>
      </c>
      <c r="D56" s="6">
        <v>30</v>
      </c>
      <c r="E56" s="11"/>
      <c r="F56" s="11"/>
      <c r="H56" s="7"/>
      <c r="I56" s="7">
        <f>D56*H56</f>
        <v>0</v>
      </c>
      <c r="K56" s="7"/>
      <c r="L56" s="7">
        <f>K56*D56</f>
        <v>0</v>
      </c>
      <c r="N56" s="11"/>
    </row>
    <row r="57" spans="1:14" x14ac:dyDescent="0.35">
      <c r="C57" s="1" t="s">
        <v>44</v>
      </c>
      <c r="D57" s="6">
        <v>30</v>
      </c>
      <c r="E57" s="11"/>
      <c r="F57" s="11"/>
      <c r="H57" s="7"/>
      <c r="I57" s="7">
        <f>D57*H57</f>
        <v>0</v>
      </c>
      <c r="K57" s="7"/>
      <c r="L57" s="7">
        <f>K57*D57</f>
        <v>0</v>
      </c>
      <c r="N57" s="11"/>
    </row>
    <row r="58" spans="1:14" x14ac:dyDescent="0.35">
      <c r="C58" s="1" t="s">
        <v>45</v>
      </c>
      <c r="D58" s="6">
        <v>20</v>
      </c>
      <c r="E58" s="11"/>
      <c r="F58" s="11"/>
      <c r="H58" s="7"/>
      <c r="I58" s="7">
        <f>D58*H58</f>
        <v>0</v>
      </c>
      <c r="K58" s="7"/>
      <c r="L58" s="7">
        <f>K58*D58</f>
        <v>0</v>
      </c>
      <c r="N58" s="11"/>
    </row>
    <row r="60" spans="1:14" ht="30" customHeight="1" x14ac:dyDescent="0.35">
      <c r="A60" s="5">
        <v>13</v>
      </c>
      <c r="B60" s="4" t="s">
        <v>46</v>
      </c>
      <c r="C60" s="4"/>
      <c r="D60" s="5"/>
    </row>
    <row r="61" spans="1:14" x14ac:dyDescent="0.35">
      <c r="C61" s="1" t="s">
        <v>44</v>
      </c>
      <c r="D61" s="6">
        <v>3</v>
      </c>
      <c r="E61" s="11"/>
      <c r="F61" s="11"/>
      <c r="H61" s="7"/>
      <c r="I61" s="7">
        <f>D61*H61</f>
        <v>0</v>
      </c>
      <c r="K61" s="7"/>
      <c r="L61" s="7">
        <f>K61*D61</f>
        <v>0</v>
      </c>
      <c r="N61" s="11"/>
    </row>
    <row r="62" spans="1:14" x14ac:dyDescent="0.35">
      <c r="C62" s="1" t="s">
        <v>45</v>
      </c>
      <c r="D62" s="6">
        <v>2</v>
      </c>
      <c r="E62" s="11"/>
      <c r="F62" s="11"/>
      <c r="H62" s="7"/>
      <c r="I62" s="7">
        <f>D62*H62</f>
        <v>0</v>
      </c>
      <c r="K62" s="7"/>
      <c r="L62" s="7">
        <f>K62*D62</f>
        <v>0</v>
      </c>
      <c r="N62" s="11"/>
    </row>
    <row r="64" spans="1:14" ht="30" customHeight="1" x14ac:dyDescent="0.35">
      <c r="A64" s="5">
        <v>14</v>
      </c>
      <c r="B64" s="4" t="s">
        <v>57</v>
      </c>
      <c r="C64" s="4"/>
      <c r="D64" s="5"/>
    </row>
    <row r="65" spans="1:14" x14ac:dyDescent="0.35">
      <c r="C65" s="1" t="s">
        <v>47</v>
      </c>
      <c r="D65" s="6">
        <v>2</v>
      </c>
      <c r="E65" s="11"/>
      <c r="F65" s="11"/>
      <c r="H65" s="7"/>
      <c r="I65" s="7">
        <f>D65*H65</f>
        <v>0</v>
      </c>
      <c r="K65" s="7"/>
      <c r="L65" s="7">
        <f>K65*D65</f>
        <v>0</v>
      </c>
      <c r="N65" s="11"/>
    </row>
    <row r="66" spans="1:14" x14ac:dyDescent="0.35">
      <c r="C66" s="1" t="s">
        <v>48</v>
      </c>
      <c r="D66" s="6">
        <v>1</v>
      </c>
      <c r="E66" s="11"/>
      <c r="F66" s="11"/>
      <c r="H66" s="7"/>
      <c r="I66" s="7">
        <f>D66*H66</f>
        <v>0</v>
      </c>
      <c r="K66" s="7"/>
      <c r="L66" s="7">
        <f>K66*D66</f>
        <v>0</v>
      </c>
      <c r="N66" s="11"/>
    </row>
    <row r="67" spans="1:14" x14ac:dyDescent="0.35">
      <c r="C67" s="1" t="s">
        <v>49</v>
      </c>
      <c r="D67" s="6">
        <v>1</v>
      </c>
      <c r="E67" s="11"/>
      <c r="F67" s="11"/>
      <c r="H67" s="7"/>
      <c r="I67" s="7">
        <f>D67*H67</f>
        <v>0</v>
      </c>
      <c r="K67" s="7"/>
      <c r="L67" s="7">
        <f>K67*D67</f>
        <v>0</v>
      </c>
      <c r="N67" s="11"/>
    </row>
    <row r="69" spans="1:14" ht="30" customHeight="1" x14ac:dyDescent="0.35">
      <c r="A69" s="5">
        <v>15</v>
      </c>
      <c r="B69" s="4" t="s">
        <v>58</v>
      </c>
      <c r="C69" s="4"/>
      <c r="D69" s="5"/>
    </row>
    <row r="70" spans="1:14" x14ac:dyDescent="0.35">
      <c r="C70" s="1" t="s">
        <v>43</v>
      </c>
      <c r="D70" s="6">
        <v>20</v>
      </c>
      <c r="E70" s="11"/>
      <c r="F70" s="11"/>
      <c r="H70" s="7"/>
      <c r="I70" s="7">
        <f>D70*H70</f>
        <v>0</v>
      </c>
      <c r="K70" s="7"/>
      <c r="L70" s="7">
        <f>K70*D70</f>
        <v>0</v>
      </c>
      <c r="N70" s="11"/>
    </row>
    <row r="71" spans="1:14" x14ac:dyDescent="0.35">
      <c r="C71" s="1" t="s">
        <v>50</v>
      </c>
      <c r="D71" s="6">
        <v>20</v>
      </c>
      <c r="E71" s="11"/>
      <c r="F71" s="11"/>
      <c r="H71" s="7"/>
      <c r="I71" s="7">
        <f>D71*H71</f>
        <v>0</v>
      </c>
      <c r="K71" s="7"/>
      <c r="L71" s="7">
        <f>K71*D71</f>
        <v>0</v>
      </c>
      <c r="N71" s="11"/>
    </row>
    <row r="72" spans="1:14" x14ac:dyDescent="0.35">
      <c r="C72" s="1" t="s">
        <v>44</v>
      </c>
      <c r="D72" s="6">
        <v>20</v>
      </c>
      <c r="E72" s="11"/>
      <c r="F72" s="11"/>
      <c r="H72" s="7"/>
      <c r="I72" s="7">
        <f>D72*H72</f>
        <v>0</v>
      </c>
      <c r="K72" s="7"/>
      <c r="L72" s="7">
        <f>K72*D72</f>
        <v>0</v>
      </c>
      <c r="N72" s="11"/>
    </row>
    <row r="74" spans="1:14" ht="30" customHeight="1" x14ac:dyDescent="0.35">
      <c r="A74" s="5">
        <v>16</v>
      </c>
      <c r="B74" s="4" t="s">
        <v>51</v>
      </c>
      <c r="C74" s="4"/>
      <c r="D74" s="5"/>
    </row>
    <row r="75" spans="1:14" x14ac:dyDescent="0.35">
      <c r="C75" s="1" t="s">
        <v>52</v>
      </c>
      <c r="D75" s="6">
        <v>30</v>
      </c>
      <c r="E75" s="11"/>
      <c r="F75" s="11"/>
      <c r="H75" s="7"/>
      <c r="I75" s="7">
        <f>D75*H75</f>
        <v>0</v>
      </c>
      <c r="K75" s="7"/>
      <c r="L75" s="7">
        <f>K75*D75</f>
        <v>0</v>
      </c>
      <c r="N75" s="11"/>
    </row>
    <row r="76" spans="1:14" x14ac:dyDescent="0.35">
      <c r="C76" s="1" t="s">
        <v>53</v>
      </c>
      <c r="D76" s="6">
        <v>10</v>
      </c>
      <c r="E76" s="11"/>
      <c r="F76" s="11"/>
      <c r="H76" s="7"/>
      <c r="I76" s="7">
        <f>D76*H76</f>
        <v>0</v>
      </c>
      <c r="K76" s="7"/>
      <c r="L76" s="7">
        <f>K76*D76</f>
        <v>0</v>
      </c>
      <c r="N76" s="11"/>
    </row>
    <row r="78" spans="1:14" ht="30" customHeight="1" x14ac:dyDescent="0.35">
      <c r="H78" s="8" t="s">
        <v>59</v>
      </c>
      <c r="I78" s="9">
        <f>SUM(I4:I77)</f>
        <v>0</v>
      </c>
      <c r="K78" s="8" t="s">
        <v>59</v>
      </c>
      <c r="L78" s="9">
        <f>SUM(L4:L77)</f>
        <v>0</v>
      </c>
    </row>
  </sheetData>
  <mergeCells count="6">
    <mergeCell ref="A2:D2"/>
    <mergeCell ref="H2:I2"/>
    <mergeCell ref="K2:L2"/>
    <mergeCell ref="E2:F2"/>
    <mergeCell ref="E1:N1"/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Hayter</dc:creator>
  <cp:lastModifiedBy>Mark Hayter</cp:lastModifiedBy>
  <dcterms:created xsi:type="dcterms:W3CDTF">2024-09-02T14:55:30Z</dcterms:created>
  <dcterms:modified xsi:type="dcterms:W3CDTF">2024-09-02T16:23:17Z</dcterms:modified>
</cp:coreProperties>
</file>