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18DAB061-0865-47CE-AF95-8DE2507FEDD3}" xr6:coauthVersionLast="46" xr6:coauthVersionMax="46" xr10:uidLastSave="{EC6621C8-7FA1-4939-95A6-B134E28F18BE}"/>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37" i="1" l="1"/>
</calcChain>
</file>

<file path=xl/sharedStrings.xml><?xml version="1.0" encoding="utf-8"?>
<sst xmlns="http://schemas.openxmlformats.org/spreadsheetml/2006/main" count="123" uniqueCount="109">
  <si>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</si>
  <si>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</si>
  <si>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</si>
  <si>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</si>
  <si>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</si>
  <si>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</si>
  <si>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</si>
  <si>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</si>
  <si>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</si>
  <si>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</si>
  <si>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</si>
  <si>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</si>
  <si>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</si>
  <si>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</si>
  <si>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</si>
  <si>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</si>
  <si>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</si>
  <si>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</si>
  <si>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</si>
  <si>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</si>
  <si>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</si>
  <si>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</si>
  <si>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</si>
  <si>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</si>
  <si>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</si>
  <si>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</si>
  <si>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</si>
  <si>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</si>
  <si>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</si>
  <si>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</si>
  <si>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</si>
  <si>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</si>
  <si>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</si>
  <si>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</si>
  <si>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</si>
  <si>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</si>
  <si>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</si>
  <si>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</si>
  <si>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</si>
  <si>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</si>
  <si>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</si>
  <si>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</si>
  <si>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</si>
  <si>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</si>
  <si>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</si>
  <si>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</si>
  <si>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</si>
  <si>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</si>
  <si>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</si>
  <si>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</si>
  <si>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</si>
  <si>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</si>
  <si>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</si>
  <si>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</si>
  <si>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Starlab</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</si>
  <si>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</si>
  <si>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</si>
  <si>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</si>
  <si>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</si>
  <si>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Fisher</t>
  </si>
  <si>
    <t>Corning</t>
  </si>
  <si>
    <t>Sarstedt</t>
  </si>
  <si>
    <t>Greiner</t>
  </si>
  <si>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</si>
  <si>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</si>
  <si>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</si>
  <si>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Sub Lot 1.2 - Plastics Major</t>
  </si>
  <si>
    <t>Spreader Select 5 wrap</t>
  </si>
  <si>
    <t>SLS2098</t>
  </si>
  <si>
    <t>SLS</t>
  </si>
  <si>
    <t>Petri dish 35 x 10 mm Easy grip Falcon</t>
  </si>
  <si>
    <t>Sterilin Petri Dish 90mm SV 101R20</t>
  </si>
  <si>
    <t>PET2000</t>
  </si>
  <si>
    <t>Sterilin</t>
  </si>
  <si>
    <t>Sterilin Petri Dish 140mm TV 501V</t>
  </si>
  <si>
    <t>PET2032</t>
  </si>
  <si>
    <t>Starlab 1ul Calibrated Loop Rigid Type (Sterile) Blue (50 x 20)</t>
  </si>
  <si>
    <t>E1412-0112SL</t>
  </si>
  <si>
    <t>Multichannel reagent reservoit 5ml PVC</t>
  </si>
  <si>
    <t>HS20521A</t>
  </si>
  <si>
    <t>Heathrow</t>
  </si>
  <si>
    <t>55ml StarTub PS Reagent Reservoir Individually Wrapped (Sterile)</t>
  </si>
  <si>
    <t>E2310-1010SL</t>
  </si>
  <si>
    <t>Petri dishes</t>
  </si>
  <si>
    <t>Cellstar cell culture standard petri dish 100x20mm</t>
  </si>
  <si>
    <t>Blue polystyrene L shaped spreader</t>
  </si>
  <si>
    <t>Innoculation loops</t>
  </si>
  <si>
    <t>Cell scrapers</t>
  </si>
  <si>
    <t>Innoculating Loop Blue 10ul</t>
  </si>
  <si>
    <t>ThermoFisher</t>
  </si>
  <si>
    <t>Innoculating Loop Clear 1ul</t>
  </si>
  <si>
    <t>Petri Dish 96 x 16mm</t>
  </si>
  <si>
    <t>50mm Reagent Reservoirs</t>
  </si>
  <si>
    <t>250ml Square White Weigh Boat</t>
  </si>
  <si>
    <t>BAL1824</t>
  </si>
  <si>
    <t>100ml Square White Weigh Boat</t>
  </si>
  <si>
    <t>BAL1829</t>
  </si>
  <si>
    <t>30ml Square White Weigh Boat</t>
  </si>
  <si>
    <t>BAL1826</t>
  </si>
  <si>
    <t>391-0895</t>
  </si>
  <si>
    <t>VWR</t>
  </si>
  <si>
    <t>100mm2 Petri Dish</t>
  </si>
  <si>
    <t>82.9923.422</t>
  </si>
  <si>
    <t>Petri dish 60x15mm PS external grip sterile163-PA-016</t>
  </si>
  <si>
    <t>163-PA-016</t>
  </si>
  <si>
    <t>Stratlab</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</si>
  <si>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(K37)</t>
    </r>
    <r>
      <rPr>
        <b/>
        <sz val="11"/>
        <color theme="1"/>
        <rFont val="Arial"/>
        <family val="2"/>
      </rPr>
      <t xml:space="preserve"> will be used for the evaluation of this procurement.</t>
    </r>
  </si>
  <si>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</si>
  <si>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55mm Petri Dish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</si>
</sst>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1">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wrapText="1"/>
    </xf>
    <xf numFmtId="0" fontId="2" fillId="0" borderId="2" xfId="0" applyFont="1" applyBorder="1" applyAlignment="1" applyProtection="1">
      <alignment horizontal="left" wrapText="1"/>
    </xf>
    <xf numFmtId="0" fontId="2" fillId="0" borderId="2" xfId="0" applyFont="1" applyBorder="1" applyAlignment="1" applyProtection="1">
      <alignment horizontal="left"/>
    </xf>
    <xf numFmtId="0" fontId="2" fillId="0" borderId="2" xfId="0" applyFont="1" applyBorder="1" applyAlignment="1" applyProtection="1">
      <alignment horizontal="left" vertical="top"/>
    </xf>
    <xf numFmtId="0" fontId="2" fillId="0" borderId="2" xfId="0" applyFont="1" applyBorder="1" applyAlignment="1" applyProtection="1">
      <alignment horizontal="left" vertical="top" wrapText="1"/>
    </xf>
    <xf numFmtId="0" fontId="2" fillId="0" borderId="2" xfId="30" applyFont="1" applyBorder="1" applyAlignment="1" applyProtection="1">
      <alignment horizontal="left"/>
    </xf>
    <xf numFmtId="44" fontId="6" fillId="2" borderId="0" xfId="1" applyFont="1" applyFill="1" applyAlignment="1" applyProtection="1">
      <alignment horizontal="center" vertic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sqref="A1:XFD1"/>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7" t="s">
        <v>20</v>
      </c>
      <c r="B1" s="47"/>
      <c r="C1" s="47"/>
    </row>
    <row r="3" spans="1:3" x14ac:dyDescent="0.25">
      <c r="A3" s="6" t="s">
        <v>51</v>
      </c>
      <c r="B3" s="4" t="s">
        <v>21</v>
      </c>
    </row>
    <row r="5" spans="1:3" ht="36" customHeight="1" x14ac:dyDescent="0.25">
      <c r="A5" s="48" t="s">
        <v>107</v>
      </c>
      <c r="B5" s="48"/>
      <c r="C5" s="48"/>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64</v>
      </c>
    </row>
    <row r="16" spans="1:3" ht="30" x14ac:dyDescent="0.25">
      <c r="A16" s="10" t="s">
        <v>41</v>
      </c>
      <c r="B16" s="11" t="s">
        <v>17</v>
      </c>
      <c r="C16" s="13" t="s">
        <v>63</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58</v>
      </c>
      <c r="C21" s="15"/>
    </row>
    <row r="22" spans="1:3" x14ac:dyDescent="0.25">
      <c r="A22" s="5" t="s">
        <v>1</v>
      </c>
    </row>
    <row r="23" spans="1:3" x14ac:dyDescent="0.25">
      <c r="A23" s="5" t="s">
        <v>49</v>
      </c>
    </row>
    <row r="24" spans="1:3" x14ac:dyDescent="0.25">
      <c r="A24" s="5" t="s">
        <v>50</v>
      </c>
    </row>
  </sheetData>
  <sheetProtection algorithmName="SHA-512" hashValue="/gO73DvYYNY8irhSXgN8XIMav2kfnxWnquDzGCGY05WIh/gQPAGyQI85BkVQw7u+OtJiaNLMcIaNmTeDz85TDA==" saltValue="LDfNc0LLUBJvQccSxEw+XA=="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showGridLines="0" topLeftCell="A3" zoomScale="80" zoomScaleNormal="80" zoomScalePageLayoutView="80" workbookViewId="0">
      <selection activeCell="K37" sqref="K37"/>
    </sheetView>
  </sheetViews>
  <sheetFormatPr defaultColWidth="8.85546875" defaultRowHeight="14.25" x14ac:dyDescent="0.2"/>
  <cols>
    <col min="1" max="1" width="22.140625" style="27" customWidth="1"/>
    <col min="2" max="2" width="60" style="27" customWidth="1"/>
    <col min="3" max="3" width="16.42578125" style="28" customWidth="1"/>
    <col min="4" max="4" width="18.140625" style="46" bestFit="1" customWidth="1"/>
    <col min="5" max="5" width="46.140625" style="46" customWidth="1"/>
    <col min="6" max="6" width="15.85546875" style="46" customWidth="1"/>
    <col min="7" max="7" width="22.28515625" style="30" bestFit="1" customWidth="1"/>
    <col min="8" max="11" width="13.140625" style="27" customWidth="1"/>
    <col min="12" max="16384" width="8.85546875" style="27"/>
  </cols>
  <sheetData>
    <row r="1" spans="1:11" ht="44.25" customHeight="1" x14ac:dyDescent="0.2">
      <c r="A1" s="26" t="s">
        <v>5</v>
      </c>
      <c r="D1" s="29"/>
      <c r="E1" s="27"/>
      <c r="F1" s="27"/>
      <c r="H1" s="31"/>
    </row>
    <row r="2" spans="1:11" ht="4.5" customHeight="1" x14ac:dyDescent="0.2">
      <c r="A2" s="32"/>
      <c r="B2" s="32"/>
      <c r="C2" s="33"/>
      <c r="D2" s="32"/>
      <c r="E2" s="32"/>
      <c r="F2" s="32"/>
      <c r="G2" s="34"/>
      <c r="H2" s="31"/>
    </row>
    <row r="3" spans="1:11" ht="3" customHeight="1" x14ac:dyDescent="0.2">
      <c r="A3" s="35"/>
      <c r="B3" s="35"/>
      <c r="C3" s="36"/>
      <c r="D3" s="35"/>
      <c r="E3" s="35"/>
      <c r="F3" s="35"/>
      <c r="G3" s="37"/>
      <c r="H3" s="31"/>
    </row>
    <row r="4" spans="1:11" ht="15" thickBot="1" x14ac:dyDescent="0.25">
      <c r="D4" s="27"/>
      <c r="E4" s="27"/>
      <c r="F4" s="27"/>
    </row>
    <row r="5" spans="1:11" ht="33" customHeight="1" thickBot="1" x14ac:dyDescent="0.25">
      <c r="A5" s="17" t="s">
        <v>2</v>
      </c>
      <c r="B5" s="59" t="s">
        <v>56</v>
      </c>
      <c r="C5" s="59"/>
      <c r="D5" s="38"/>
      <c r="E5" s="50" t="s">
        <v>106</v>
      </c>
      <c r="F5" s="51"/>
      <c r="G5" s="51"/>
      <c r="H5" s="52"/>
    </row>
    <row r="6" spans="1:11" ht="31.5" customHeight="1" thickBot="1" x14ac:dyDescent="0.25">
      <c r="A6" s="17" t="s">
        <v>3</v>
      </c>
      <c r="B6" s="59" t="s">
        <v>57</v>
      </c>
      <c r="C6" s="59"/>
      <c r="D6" s="38"/>
      <c r="E6" s="53"/>
      <c r="F6" s="54"/>
      <c r="G6" s="54"/>
      <c r="H6" s="55"/>
    </row>
    <row r="7" spans="1:11" ht="44.25" customHeight="1" thickBot="1" x14ac:dyDescent="0.25">
      <c r="A7" s="18" t="s">
        <v>4</v>
      </c>
      <c r="B7" s="49" t="s">
        <v>6</v>
      </c>
      <c r="C7" s="49"/>
      <c r="D7" s="38"/>
      <c r="E7" s="56"/>
      <c r="F7" s="57"/>
      <c r="G7" s="57"/>
      <c r="H7" s="58"/>
    </row>
    <row r="8" spans="1:11" ht="15" x14ac:dyDescent="0.2">
      <c r="B8" s="39"/>
      <c r="C8" s="40"/>
      <c r="D8" s="38"/>
      <c r="E8" s="38"/>
      <c r="F8" s="38"/>
      <c r="G8" s="38"/>
    </row>
    <row r="9" spans="1:11" ht="15.75" thickBot="1" x14ac:dyDescent="0.25">
      <c r="B9" s="39"/>
      <c r="C9" s="40"/>
      <c r="D9" s="38"/>
      <c r="E9" s="38"/>
      <c r="F9" s="38"/>
      <c r="G9" s="38"/>
    </row>
    <row r="10" spans="1:11" ht="29.25" customHeight="1" thickBot="1" x14ac:dyDescent="0.25">
      <c r="A10" s="1" t="s">
        <v>8</v>
      </c>
      <c r="B10" s="60" t="s">
        <v>66</v>
      </c>
      <c r="C10" s="60"/>
      <c r="D10" s="38"/>
      <c r="E10" s="38"/>
      <c r="F10" s="38"/>
    </row>
    <row r="11" spans="1:11" ht="49.5" customHeight="1" thickBot="1" x14ac:dyDescent="0.25">
      <c r="A11" s="1" t="s">
        <v>9</v>
      </c>
      <c r="B11" s="49" t="s">
        <v>65</v>
      </c>
      <c r="C11" s="49"/>
      <c r="D11" s="38"/>
      <c r="E11" s="38"/>
      <c r="F11" s="38"/>
    </row>
    <row r="13" spans="1:11" s="41" customFormat="1" ht="99.75" customHeight="1" x14ac:dyDescent="0.25">
      <c r="A13" s="2" t="s">
        <v>10</v>
      </c>
      <c r="B13" s="2" t="s">
        <v>11</v>
      </c>
      <c r="C13" s="2" t="s">
        <v>12</v>
      </c>
      <c r="D13" s="2" t="s">
        <v>13</v>
      </c>
      <c r="E13" s="2" t="s">
        <v>14</v>
      </c>
      <c r="F13" s="2" t="s">
        <v>15</v>
      </c>
      <c r="G13" s="2" t="s">
        <v>16</v>
      </c>
      <c r="H13" s="2" t="s">
        <v>17</v>
      </c>
      <c r="I13" s="3" t="s">
        <v>55</v>
      </c>
      <c r="J13" s="3" t="s">
        <v>18</v>
      </c>
      <c r="K13" s="3" t="s">
        <v>19</v>
      </c>
    </row>
    <row r="14" spans="1:11" s="42" customFormat="1" x14ac:dyDescent="0.2">
      <c r="A14" s="19">
        <v>1</v>
      </c>
      <c r="B14" s="20" t="s">
        <v>67</v>
      </c>
      <c r="C14" s="21" t="s">
        <v>68</v>
      </c>
      <c r="D14" s="22" t="s">
        <v>69</v>
      </c>
      <c r="E14" s="16"/>
      <c r="F14" s="16"/>
      <c r="G14" s="16" t="s">
        <v>52</v>
      </c>
      <c r="H14" s="16"/>
      <c r="I14" s="16"/>
      <c r="J14" s="16"/>
      <c r="K14" s="16"/>
    </row>
    <row r="15" spans="1:11" s="42" customFormat="1" x14ac:dyDescent="0.2">
      <c r="A15" s="19">
        <v>2</v>
      </c>
      <c r="B15" s="20" t="s">
        <v>70</v>
      </c>
      <c r="C15" s="21">
        <v>351008</v>
      </c>
      <c r="D15" s="22" t="s">
        <v>60</v>
      </c>
      <c r="E15" s="16"/>
      <c r="F15" s="16"/>
      <c r="G15" s="16" t="s">
        <v>53</v>
      </c>
      <c r="H15" s="16"/>
      <c r="I15" s="16"/>
      <c r="J15" s="16"/>
      <c r="K15" s="16"/>
    </row>
    <row r="16" spans="1:11" s="42" customFormat="1" x14ac:dyDescent="0.2">
      <c r="A16" s="19">
        <v>3</v>
      </c>
      <c r="B16" s="20" t="s">
        <v>71</v>
      </c>
      <c r="C16" s="21" t="s">
        <v>72</v>
      </c>
      <c r="D16" s="22" t="s">
        <v>73</v>
      </c>
      <c r="E16" s="16"/>
      <c r="F16" s="16"/>
      <c r="G16" s="16"/>
      <c r="H16" s="16"/>
      <c r="I16" s="16"/>
      <c r="J16" s="16"/>
      <c r="K16" s="16"/>
    </row>
    <row r="17" spans="1:11" s="42" customFormat="1" x14ac:dyDescent="0.2">
      <c r="A17" s="19">
        <v>4</v>
      </c>
      <c r="B17" s="20" t="s">
        <v>74</v>
      </c>
      <c r="C17" s="21" t="s">
        <v>75</v>
      </c>
      <c r="D17" s="22" t="s">
        <v>73</v>
      </c>
      <c r="E17" s="16"/>
      <c r="F17" s="16"/>
      <c r="G17" s="16"/>
      <c r="H17" s="16"/>
      <c r="I17" s="16"/>
      <c r="J17" s="16"/>
      <c r="K17" s="16"/>
    </row>
    <row r="18" spans="1:11" s="42" customFormat="1" x14ac:dyDescent="0.2">
      <c r="A18" s="19">
        <v>5</v>
      </c>
      <c r="B18" s="20" t="s">
        <v>76</v>
      </c>
      <c r="C18" s="21" t="s">
        <v>77</v>
      </c>
      <c r="D18" s="22" t="s">
        <v>54</v>
      </c>
      <c r="E18" s="16"/>
      <c r="F18" s="16"/>
      <c r="G18" s="16"/>
      <c r="H18" s="16"/>
      <c r="I18" s="16"/>
      <c r="J18" s="16"/>
      <c r="K18" s="16"/>
    </row>
    <row r="19" spans="1:11" s="42" customFormat="1" x14ac:dyDescent="0.2">
      <c r="A19" s="19">
        <v>6</v>
      </c>
      <c r="B19" s="20" t="s">
        <v>78</v>
      </c>
      <c r="C19" s="21" t="s">
        <v>79</v>
      </c>
      <c r="D19" s="21" t="s">
        <v>80</v>
      </c>
      <c r="E19" s="16"/>
      <c r="F19" s="16"/>
      <c r="G19" s="16"/>
      <c r="H19" s="16"/>
      <c r="I19" s="16"/>
      <c r="J19" s="16"/>
      <c r="K19" s="16"/>
    </row>
    <row r="20" spans="1:11" s="42" customFormat="1" x14ac:dyDescent="0.2">
      <c r="A20" s="19">
        <v>7</v>
      </c>
      <c r="B20" s="20" t="s">
        <v>81</v>
      </c>
      <c r="C20" s="21" t="s">
        <v>82</v>
      </c>
      <c r="D20" s="22" t="s">
        <v>54</v>
      </c>
      <c r="E20" s="16"/>
      <c r="F20" s="16"/>
      <c r="G20" s="16"/>
      <c r="H20" s="16"/>
      <c r="I20" s="16"/>
      <c r="J20" s="16"/>
      <c r="K20" s="16"/>
    </row>
    <row r="21" spans="1:11" s="42" customFormat="1" x14ac:dyDescent="0.2">
      <c r="A21" s="19">
        <v>8</v>
      </c>
      <c r="B21" s="23" t="s">
        <v>83</v>
      </c>
      <c r="C21" s="22">
        <v>11389273</v>
      </c>
      <c r="D21" s="22" t="s">
        <v>73</v>
      </c>
      <c r="E21" s="16"/>
      <c r="F21" s="16"/>
      <c r="G21" s="16"/>
      <c r="H21" s="16"/>
      <c r="I21" s="16"/>
      <c r="J21" s="16"/>
      <c r="K21" s="16"/>
    </row>
    <row r="22" spans="1:11" s="42" customFormat="1" x14ac:dyDescent="0.2">
      <c r="A22" s="19">
        <v>9</v>
      </c>
      <c r="B22" s="23" t="s">
        <v>84</v>
      </c>
      <c r="C22" s="22">
        <v>664970</v>
      </c>
      <c r="D22" s="22" t="s">
        <v>62</v>
      </c>
      <c r="E22" s="16"/>
      <c r="F22" s="16"/>
      <c r="G22" s="16"/>
      <c r="H22" s="16"/>
      <c r="I22" s="16"/>
      <c r="J22" s="16"/>
      <c r="K22" s="16"/>
    </row>
    <row r="23" spans="1:11" s="42" customFormat="1" x14ac:dyDescent="0.2">
      <c r="A23" s="19">
        <v>10</v>
      </c>
      <c r="B23" s="23" t="s">
        <v>85</v>
      </c>
      <c r="C23" s="22">
        <v>12322048</v>
      </c>
      <c r="D23" s="22" t="s">
        <v>59</v>
      </c>
      <c r="E23" s="16"/>
      <c r="F23" s="16"/>
      <c r="G23" s="16"/>
      <c r="H23" s="16"/>
      <c r="I23" s="16"/>
      <c r="J23" s="16"/>
      <c r="K23" s="16"/>
    </row>
    <row r="24" spans="1:11" s="42" customFormat="1" x14ac:dyDescent="0.2">
      <c r="A24" s="19">
        <v>11</v>
      </c>
      <c r="B24" s="23" t="s">
        <v>86</v>
      </c>
      <c r="C24" s="22">
        <v>12890155</v>
      </c>
      <c r="D24" s="22" t="s">
        <v>59</v>
      </c>
      <c r="E24" s="16"/>
      <c r="F24" s="16"/>
      <c r="G24" s="16"/>
      <c r="H24" s="16"/>
      <c r="I24" s="16"/>
      <c r="J24" s="16"/>
      <c r="K24" s="16"/>
    </row>
    <row r="25" spans="1:11" s="42" customFormat="1" x14ac:dyDescent="0.2">
      <c r="A25" s="19">
        <v>12</v>
      </c>
      <c r="B25" s="23" t="s">
        <v>87</v>
      </c>
      <c r="C25" s="22">
        <v>541080</v>
      </c>
      <c r="D25" s="22" t="s">
        <v>62</v>
      </c>
      <c r="E25" s="16"/>
      <c r="F25" s="16"/>
      <c r="G25" s="16"/>
      <c r="H25" s="16"/>
      <c r="I25" s="16"/>
      <c r="J25" s="16"/>
      <c r="K25" s="16"/>
    </row>
    <row r="26" spans="1:11" s="42" customFormat="1" x14ac:dyDescent="0.2">
      <c r="A26" s="19">
        <v>13</v>
      </c>
      <c r="B26" s="24" t="s">
        <v>88</v>
      </c>
      <c r="C26" s="24">
        <v>254437</v>
      </c>
      <c r="D26" s="24" t="s">
        <v>89</v>
      </c>
      <c r="E26" s="16"/>
      <c r="F26" s="16"/>
      <c r="G26" s="16"/>
      <c r="H26" s="16"/>
      <c r="I26" s="16"/>
      <c r="J26" s="16"/>
      <c r="K26" s="16"/>
    </row>
    <row r="27" spans="1:11" s="42" customFormat="1" x14ac:dyDescent="0.2">
      <c r="A27" s="19">
        <v>14</v>
      </c>
      <c r="B27" s="24" t="s">
        <v>90</v>
      </c>
      <c r="C27" s="24">
        <v>254410</v>
      </c>
      <c r="D27" s="24" t="s">
        <v>89</v>
      </c>
      <c r="E27" s="16"/>
      <c r="F27" s="16"/>
      <c r="G27" s="16"/>
      <c r="H27" s="16"/>
      <c r="I27" s="16"/>
      <c r="J27" s="16"/>
      <c r="K27" s="16"/>
    </row>
    <row r="28" spans="1:11" s="42" customFormat="1" x14ac:dyDescent="0.2">
      <c r="A28" s="19">
        <v>15</v>
      </c>
      <c r="B28" s="24" t="s">
        <v>91</v>
      </c>
      <c r="C28" s="24">
        <v>82.147300000000001</v>
      </c>
      <c r="D28" s="24" t="s">
        <v>61</v>
      </c>
      <c r="E28" s="16"/>
      <c r="F28" s="16"/>
      <c r="G28" s="16"/>
      <c r="H28" s="16"/>
      <c r="I28" s="16"/>
      <c r="J28" s="16"/>
      <c r="K28" s="16"/>
    </row>
    <row r="29" spans="1:11" s="42" customFormat="1" x14ac:dyDescent="0.2">
      <c r="A29" s="19">
        <v>16</v>
      </c>
      <c r="B29" s="24" t="s">
        <v>92</v>
      </c>
      <c r="C29" s="24">
        <v>4870</v>
      </c>
      <c r="D29" s="24" t="s">
        <v>60</v>
      </c>
      <c r="E29" s="16"/>
      <c r="F29" s="16"/>
      <c r="G29" s="16"/>
      <c r="H29" s="16"/>
      <c r="I29" s="16"/>
      <c r="J29" s="16"/>
      <c r="K29" s="16"/>
    </row>
    <row r="30" spans="1:11" s="42" customFormat="1" x14ac:dyDescent="0.2">
      <c r="A30" s="19">
        <v>17</v>
      </c>
      <c r="B30" s="24" t="s">
        <v>93</v>
      </c>
      <c r="C30" s="24" t="s">
        <v>94</v>
      </c>
      <c r="D30" s="24" t="s">
        <v>69</v>
      </c>
      <c r="E30" s="16"/>
      <c r="F30" s="16"/>
      <c r="G30" s="16"/>
      <c r="H30" s="16"/>
      <c r="I30" s="16"/>
      <c r="J30" s="16"/>
      <c r="K30" s="16"/>
    </row>
    <row r="31" spans="1:11" s="42" customFormat="1" x14ac:dyDescent="0.2">
      <c r="A31" s="19">
        <v>18</v>
      </c>
      <c r="B31" s="24" t="s">
        <v>95</v>
      </c>
      <c r="C31" s="24" t="s">
        <v>96</v>
      </c>
      <c r="D31" s="24" t="s">
        <v>69</v>
      </c>
      <c r="E31" s="16"/>
      <c r="F31" s="16"/>
      <c r="G31" s="16"/>
      <c r="H31" s="16"/>
      <c r="I31" s="16"/>
      <c r="J31" s="16"/>
      <c r="K31" s="16"/>
    </row>
    <row r="32" spans="1:11" s="42" customFormat="1" x14ac:dyDescent="0.2">
      <c r="A32" s="19">
        <v>19</v>
      </c>
      <c r="B32" s="24" t="s">
        <v>97</v>
      </c>
      <c r="C32" s="24" t="s">
        <v>98</v>
      </c>
      <c r="D32" s="24" t="s">
        <v>69</v>
      </c>
      <c r="E32" s="16"/>
      <c r="F32" s="16"/>
      <c r="G32" s="16"/>
      <c r="H32" s="16"/>
      <c r="I32" s="16"/>
      <c r="J32" s="16"/>
      <c r="K32" s="16"/>
    </row>
    <row r="33" spans="1:11" s="42" customFormat="1" x14ac:dyDescent="0.2">
      <c r="A33" s="19">
        <v>20</v>
      </c>
      <c r="B33" s="24" t="s">
        <v>108</v>
      </c>
      <c r="C33" s="24" t="s">
        <v>99</v>
      </c>
      <c r="D33" s="24" t="s">
        <v>100</v>
      </c>
      <c r="E33" s="16"/>
      <c r="F33" s="16"/>
      <c r="G33" s="16"/>
      <c r="H33" s="16"/>
      <c r="I33" s="16"/>
      <c r="J33" s="16"/>
      <c r="K33" s="16"/>
    </row>
    <row r="34" spans="1:11" s="42" customFormat="1" x14ac:dyDescent="0.2">
      <c r="A34" s="19">
        <v>21</v>
      </c>
      <c r="B34" s="24" t="s">
        <v>101</v>
      </c>
      <c r="C34" s="24" t="s">
        <v>102</v>
      </c>
      <c r="D34" s="24" t="s">
        <v>61</v>
      </c>
      <c r="E34" s="16"/>
      <c r="F34" s="16"/>
      <c r="G34" s="16"/>
      <c r="H34" s="16"/>
      <c r="I34" s="16"/>
      <c r="J34" s="16"/>
      <c r="K34" s="16"/>
    </row>
    <row r="35" spans="1:11" s="42" customFormat="1" x14ac:dyDescent="0.2">
      <c r="A35" s="19">
        <v>22</v>
      </c>
      <c r="B35" s="20" t="s">
        <v>103</v>
      </c>
      <c r="C35" s="21" t="s">
        <v>104</v>
      </c>
      <c r="D35" s="22" t="s">
        <v>105</v>
      </c>
      <c r="E35" s="16"/>
      <c r="F35" s="16"/>
      <c r="G35" s="16"/>
      <c r="H35" s="16"/>
      <c r="I35" s="16"/>
      <c r="J35" s="16"/>
      <c r="K35" s="16"/>
    </row>
    <row r="37" spans="1:11" ht="15" x14ac:dyDescent="0.2">
      <c r="A37" s="25"/>
      <c r="B37" s="25"/>
      <c r="C37" s="43"/>
      <c r="D37" s="44"/>
      <c r="E37" s="44"/>
      <c r="F37" s="44"/>
      <c r="G37" s="25"/>
      <c r="H37" s="25"/>
      <c r="I37" s="25"/>
      <c r="J37" s="25"/>
      <c r="K37" s="25">
        <f>SUM(K14:K35)</f>
        <v>0</v>
      </c>
    </row>
    <row r="42" spans="1:11" ht="15" x14ac:dyDescent="0.25">
      <c r="B42" s="45"/>
    </row>
  </sheetData>
  <sheetProtection algorithmName="SHA-512" hashValue="l84wXUdQlP16OGOkVllfC1AjPfLlbU+1iyQEuV7/QShbQaKTJcgZ6ZRRK+N22bxeBp9uWjTGa28hRwG771I5VA==" saltValue="FuWS3UshPoEn+vGqf0BGk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