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christiemay.simpson\Downloads\"/>
    </mc:Choice>
  </mc:AlternateContent>
  <xr:revisionPtr revIDLastSave="0" documentId="13_ncr:1_{A66CA85C-FD61-4C7C-8918-5BB30E341F37}" xr6:coauthVersionLast="36" xr6:coauthVersionMax="36" xr10:uidLastSave="{00000000-0000-0000-0000-000000000000}"/>
  <bookViews>
    <workbookView xWindow="0" yWindow="0" windowWidth="19200" windowHeight="6350" activeTab="3" xr2:uid="{FA49E66C-7159-44BF-980A-216C810E7796}"/>
  </bookViews>
  <sheets>
    <sheet name="1. Cover Sheet" sheetId="8" r:id="rId1"/>
    <sheet name="2. Instructions" sheetId="9" r:id="rId2"/>
    <sheet name="4a. Language Groups" sheetId="11" r:id="rId3"/>
    <sheet name="5. Translation" sheetId="1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2" l="1"/>
  <c r="D55" i="12" l="1"/>
  <c r="B54" i="12"/>
  <c r="D54" i="12" s="1"/>
</calcChain>
</file>

<file path=xl/sharedStrings.xml><?xml version="1.0" encoding="utf-8"?>
<sst xmlns="http://schemas.openxmlformats.org/spreadsheetml/2006/main" count="532" uniqueCount="226">
  <si>
    <t>Framework Reference: RM6302</t>
  </si>
  <si>
    <t>Instructions for completing this pricing matrix - please read carefully</t>
  </si>
  <si>
    <t>All prices submitted must be excluding VAT and in Great British Pounds Sterling (£). No zero bids will be accepted.</t>
  </si>
  <si>
    <t>Language</t>
  </si>
  <si>
    <t>Western European</t>
  </si>
  <si>
    <t>Basque</t>
  </si>
  <si>
    <t>Catalan</t>
  </si>
  <si>
    <t>Danish</t>
  </si>
  <si>
    <t>Dutch</t>
  </si>
  <si>
    <t>English</t>
  </si>
  <si>
    <t>Flemish</t>
  </si>
  <si>
    <t>French</t>
  </si>
  <si>
    <t>German</t>
  </si>
  <si>
    <t>Italian</t>
  </si>
  <si>
    <t>Norwegian</t>
  </si>
  <si>
    <t>Portuguese</t>
  </si>
  <si>
    <t>Spanish</t>
  </si>
  <si>
    <t>Swedish</t>
  </si>
  <si>
    <t>Eastern European</t>
  </si>
  <si>
    <t>Albanian</t>
  </si>
  <si>
    <t>Belarussian</t>
  </si>
  <si>
    <t>Bosnian</t>
  </si>
  <si>
    <t>Bulgarian</t>
  </si>
  <si>
    <t>Croatian</t>
  </si>
  <si>
    <t>Czech</t>
  </si>
  <si>
    <t>Estonian</t>
  </si>
  <si>
    <t>Finnish</t>
  </si>
  <si>
    <t>Georgian</t>
  </si>
  <si>
    <t>Greek</t>
  </si>
  <si>
    <t>Hungarian</t>
  </si>
  <si>
    <t>Latvian</t>
  </si>
  <si>
    <t>Lithuanian</t>
  </si>
  <si>
    <t>Macedonian</t>
  </si>
  <si>
    <t>Maltese</t>
  </si>
  <si>
    <t>Moldovan</t>
  </si>
  <si>
    <t>Polish</t>
  </si>
  <si>
    <t>Romanian</t>
  </si>
  <si>
    <t>Russian</t>
  </si>
  <si>
    <t>Serbian</t>
  </si>
  <si>
    <t>Serbo-Croatian</t>
  </si>
  <si>
    <t>Slovak</t>
  </si>
  <si>
    <t>Slovenian</t>
  </si>
  <si>
    <t>Turkish</t>
  </si>
  <si>
    <t>Ukranian</t>
  </si>
  <si>
    <t>Asian, Arabic and Oriental</t>
  </si>
  <si>
    <t>Arabic</t>
  </si>
  <si>
    <t>Armenian</t>
  </si>
  <si>
    <t>Assyrian</t>
  </si>
  <si>
    <t>Azerbaijani</t>
  </si>
  <si>
    <t>Bengali</t>
  </si>
  <si>
    <t>Burmese</t>
  </si>
  <si>
    <t>Cantonese</t>
  </si>
  <si>
    <t>Dari</t>
  </si>
  <si>
    <t>Farsi, Eastern (Afghan)</t>
  </si>
  <si>
    <t>Farsi, Western (Persian)</t>
  </si>
  <si>
    <t>Gujerati</t>
  </si>
  <si>
    <t>Hakka (China)</t>
  </si>
  <si>
    <t>Hebrew</t>
  </si>
  <si>
    <t>Hindi</t>
  </si>
  <si>
    <t>Indonesian</t>
  </si>
  <si>
    <t>Japanese</t>
  </si>
  <si>
    <t>Khmer (Cambodian)</t>
  </si>
  <si>
    <t>Korean</t>
  </si>
  <si>
    <t>Kurdish (Sorani)</t>
  </si>
  <si>
    <t>Kurdish (Kurmanji/Bahdini)</t>
  </si>
  <si>
    <t>Gurmukhi (Punjabi Script)</t>
  </si>
  <si>
    <t>Kyrgz</t>
  </si>
  <si>
    <t>Malay</t>
  </si>
  <si>
    <t>Malayalam</t>
  </si>
  <si>
    <t>Mandarin</t>
  </si>
  <si>
    <t>Marathi</t>
  </si>
  <si>
    <t>Mongolian</t>
  </si>
  <si>
    <t>Nepali</t>
  </si>
  <si>
    <t>Pashto</t>
  </si>
  <si>
    <t>Punjabi</t>
  </si>
  <si>
    <t>Punjabi (Mirpuri)</t>
  </si>
  <si>
    <t>Sinhalese</t>
  </si>
  <si>
    <t>Sylheti (Bengali)</t>
  </si>
  <si>
    <t>Tamil</t>
  </si>
  <si>
    <t>Tagalog/Filipino</t>
  </si>
  <si>
    <t>Telugu</t>
  </si>
  <si>
    <t>Thai</t>
  </si>
  <si>
    <t>Tibetan</t>
  </si>
  <si>
    <t>Urdu</t>
  </si>
  <si>
    <t>Uzbeck</t>
  </si>
  <si>
    <t>Vietnamese</t>
  </si>
  <si>
    <t>African</t>
  </si>
  <si>
    <t>Afrikaans</t>
  </si>
  <si>
    <t>Algerian</t>
  </si>
  <si>
    <t>Amharic</t>
  </si>
  <si>
    <t>Bravanese</t>
  </si>
  <si>
    <t>Fulani (Nigeria)</t>
  </si>
  <si>
    <t>Ga (Ghanaian)</t>
  </si>
  <si>
    <t>Hausa</t>
  </si>
  <si>
    <t>Igbo (Ibo)</t>
  </si>
  <si>
    <t>Kinyarwandan</t>
  </si>
  <si>
    <t>Lingala</t>
  </si>
  <si>
    <t>Lugandan</t>
  </si>
  <si>
    <t>Ndebele(Zimbabwe)</t>
  </si>
  <si>
    <t>Shona (Zimbabwe)</t>
  </si>
  <si>
    <t>Oromo (Ethiopia)</t>
  </si>
  <si>
    <t>Somali</t>
  </si>
  <si>
    <t>Swahili</t>
  </si>
  <si>
    <t>Tigrinya</t>
  </si>
  <si>
    <t>Twi</t>
  </si>
  <si>
    <t>Yoruba</t>
  </si>
  <si>
    <t>Zulu</t>
  </si>
  <si>
    <t xml:space="preserve">Specialist (Rare) </t>
  </si>
  <si>
    <t>Alcholi</t>
  </si>
  <si>
    <t>Akan (Asante/Fante)</t>
  </si>
  <si>
    <t>Bantu</t>
  </si>
  <si>
    <t>Bete (Nigeria)</t>
  </si>
  <si>
    <t>Creole</t>
  </si>
  <si>
    <t>Dinka</t>
  </si>
  <si>
    <t>Konkani (Kannada Script)</t>
  </si>
  <si>
    <t>Kikongo</t>
  </si>
  <si>
    <t>Kikuyu</t>
  </si>
  <si>
    <t>Kirundi</t>
  </si>
  <si>
    <t>Kisii (Kenya)</t>
  </si>
  <si>
    <t>Krio (SL)</t>
  </si>
  <si>
    <t>Laotian</t>
  </si>
  <si>
    <t>Luo (Uganda)</t>
  </si>
  <si>
    <t>Lutora</t>
  </si>
  <si>
    <t>Mandingo/Mandinka</t>
  </si>
  <si>
    <t>Mauritian-Creole</t>
  </si>
  <si>
    <t>Papiamento</t>
  </si>
  <si>
    <t>Seychelles-Creole</t>
  </si>
  <si>
    <t>Wolof</t>
  </si>
  <si>
    <t>Gaelic (Scottish &amp; Irish)</t>
  </si>
  <si>
    <t>Welsh</t>
  </si>
  <si>
    <t>Icelandic</t>
  </si>
  <si>
    <t>All pricing shall be based on English being either the target or source language.</t>
  </si>
  <si>
    <t>The prices insterted in this pricing matrix must be based on:</t>
  </si>
  <si>
    <t>e) direct labour costs (the basic pay rate paid by the Supplier to its staff; including any premium time payment, fringe benefits and bonus payments). Please refer to Framework Schedule 3 (Framework Prices).</t>
  </si>
  <si>
    <t>d) all second tier (and subsequent tier) supply chain partners commission and/or markups.</t>
  </si>
  <si>
    <t>b) cancellations as set out in section 17 of Attachment 1a - Framework Schedule 1 (Specification).</t>
  </si>
  <si>
    <t>h) all costs associated with holidays with pay, sickness leave with pay, customary and public holidays.</t>
  </si>
  <si>
    <t>j) profit.</t>
  </si>
  <si>
    <t>k) the CCS Management Charge of 1%, which shall be paid by you to us as set out in Framework Schedule 5 (Management Charges and Information) and section 14 of the Framework Award Form.</t>
  </si>
  <si>
    <t>You must not add any information into any other cells, nor alter, amend or change the format or layout of this Pricing Matrix in any way. You must not insert or attach any notes or comments into any of the worksheets.</t>
  </si>
  <si>
    <t>Any such alteration, amendment, change or addition will be disregarded by CCS and your bid may be deemed non-compliant.</t>
  </si>
  <si>
    <t>Tab</t>
  </si>
  <si>
    <t>Index</t>
  </si>
  <si>
    <t>Response required</t>
  </si>
  <si>
    <t>Cover Sheet</t>
  </si>
  <si>
    <t>Language Groups</t>
  </si>
  <si>
    <t>Translation</t>
  </si>
  <si>
    <t>Instructions</t>
  </si>
  <si>
    <t>Language Group</t>
  </si>
  <si>
    <t>RM6302 - Language Services</t>
  </si>
  <si>
    <t>Tier 2 Clearance</t>
  </si>
  <si>
    <t>Remote Translation</t>
  </si>
  <si>
    <t>Unit of Measure</t>
  </si>
  <si>
    <t>Per word</t>
  </si>
  <si>
    <t>Excluding Proof Read</t>
  </si>
  <si>
    <t>Including Proof Read</t>
  </si>
  <si>
    <t>Tier 1</t>
  </si>
  <si>
    <t>Tier 2</t>
  </si>
  <si>
    <t>Clearance</t>
  </si>
  <si>
    <t>Timescale</t>
  </si>
  <si>
    <t>24 hours - 10 days</t>
  </si>
  <si>
    <t>Service Group Level 2</t>
  </si>
  <si>
    <t>Service Group Level 1</t>
  </si>
  <si>
    <t>Price</t>
  </si>
  <si>
    <t>Service Group Level 3</t>
  </si>
  <si>
    <t>Human only</t>
  </si>
  <si>
    <t>Human using CAT</t>
  </si>
  <si>
    <t>Onsite Translation</t>
  </si>
  <si>
    <t>Within 24 hours</t>
  </si>
  <si>
    <t>Onsite</t>
  </si>
  <si>
    <t>Per hour</t>
  </si>
  <si>
    <t>Neural Machine Translation</t>
  </si>
  <si>
    <t>Raw Output</t>
  </si>
  <si>
    <t>Documentation</t>
  </si>
  <si>
    <t>File Recreation</t>
  </si>
  <si>
    <t>Formatting and Desktop Publishing</t>
  </si>
  <si>
    <t>Per page</t>
  </si>
  <si>
    <t>Total Table Price</t>
  </si>
  <si>
    <t>Percentage Weighting</t>
  </si>
  <si>
    <t>With Post Edit</t>
  </si>
  <si>
    <t>N/A</t>
  </si>
  <si>
    <t>24-10 Days</t>
  </si>
  <si>
    <t>24 Hours</t>
  </si>
  <si>
    <t>24-10 days</t>
  </si>
  <si>
    <t>i) all costs associated with the recruitment, training, security vetting for Tier 1 clearances.</t>
  </si>
  <si>
    <t>Definitions</t>
  </si>
  <si>
    <t>Descriptions</t>
  </si>
  <si>
    <t>Table B - Remote Translation Service (Within 24 Hours)</t>
  </si>
  <si>
    <t>Table A - Remote Translation Services (24 hours - 10 Days)</t>
  </si>
  <si>
    <t>Table C - Onsite Translation Services</t>
  </si>
  <si>
    <t>Table D - Neural Machine Translation Services</t>
  </si>
  <si>
    <t>Weighted Price</t>
  </si>
  <si>
    <t>Lot 2 - Translation and Support Services</t>
  </si>
  <si>
    <r>
      <t xml:space="preserve">Please enter your organisation's full name in the </t>
    </r>
    <r>
      <rPr>
        <b/>
        <sz val="16"/>
        <color theme="6"/>
        <rFont val="Calibri"/>
        <family val="2"/>
        <scheme val="minor"/>
      </rPr>
      <t>grey</t>
    </r>
    <r>
      <rPr>
        <b/>
        <sz val="16"/>
        <color rgb="FF0070C0"/>
        <rFont val="Calibri"/>
        <family val="2"/>
        <scheme val="minor"/>
      </rPr>
      <t xml:space="preserve"> </t>
    </r>
    <r>
      <rPr>
        <b/>
        <sz val="16"/>
        <color theme="1"/>
        <rFont val="Calibri"/>
        <family val="2"/>
        <scheme val="minor"/>
      </rPr>
      <t>cell below:</t>
    </r>
  </si>
  <si>
    <t>f) payroll burden (all costs of taxes and contributions imposed by law or regulations. For example: employer’s liability insurance, unemployment compensation, old age benefits, pensions and annuities and disability insurance).</t>
  </si>
  <si>
    <t>g) all costs of the Supplier’s standard employee benefits (For example: retirement funds, health and life assurances and any bonus schemes).</t>
  </si>
  <si>
    <t>When entering prices, enter only the numerical value. Do not add or include any additional characters, such as: "£".</t>
  </si>
  <si>
    <t>Tier 1 Clearance</t>
  </si>
  <si>
    <t xml:space="preserve">Refers to the following clearances:
BPSS
DBS/DBS Enhanced
Disclosure Scotland
Access Northern Ireland
Please refer to attachment 1a - Framework Specification for more detail. </t>
  </si>
  <si>
    <t>Refers to the following clearances:
NPPV3
CTC
SC/SC Enhanced
DV
Please refer to attachment 1a - Framework Specification for more detail.</t>
  </si>
  <si>
    <t>Complete the GREY box with your organisation name.</t>
  </si>
  <si>
    <t>Read the instructions carefully. No response required.</t>
  </si>
  <si>
    <t>3a</t>
  </si>
  <si>
    <t>Band Definition - Spoken</t>
  </si>
  <si>
    <t>Describes the band definitions of interpreters of spoken languages. No response required.</t>
  </si>
  <si>
    <t>Describes and categorises the commonly needed languages. Please note this is not an exhaustive list and is provided to assist with pricing. No response required.</t>
  </si>
  <si>
    <t>5. Translation and Support Services</t>
  </si>
  <si>
    <t>Refer to '2. Instructions' for a description of Tier 1-2 clearance</t>
  </si>
  <si>
    <t>Table Reference</t>
  </si>
  <si>
    <t>A</t>
  </si>
  <si>
    <t>C</t>
  </si>
  <si>
    <t>4a. Language Groups</t>
  </si>
  <si>
    <t>4a</t>
  </si>
  <si>
    <t>Refer to '4a. Language Groups' which lists commonly required languages. Note all prices are inclusive of all languages, including any which may not be listed.</t>
  </si>
  <si>
    <t>Table E - Translation Support Services</t>
  </si>
  <si>
    <t>Translation Support Services</t>
  </si>
  <si>
    <t>Complete all YELLOW and GREEN boxes</t>
  </si>
  <si>
    <t>Attachment 3b - Pricing Matrix for Language Services</t>
  </si>
  <si>
    <t>Before completing this Pricing Matrix, please read these instructions in combination with Framework Schedule 3 (Framework Prices) of Attachment 9 - Framework Contract Documents, and paragraph 11 of Attachment 2 - How to Bid, which contains important information about how the information you provide will be evaluated.</t>
  </si>
  <si>
    <t>a) an insurance level sufficient to cover the limit of liability listed in Joing Schedule 3 (Insurance Requiremens) of Attachment 9 - Framework contract documents.</t>
  </si>
  <si>
    <t>c) travel costs and travel time up to a 5 mile radius, the point of origin of the journey being the Individuals home or current location, whichever is closest to the assignment.</t>
  </si>
  <si>
    <r>
      <rPr>
        <sz val="11"/>
        <color theme="1"/>
        <rFont val="Calibri"/>
      </rPr>
      <t>This workbook is protected and Bidders should only enter information into the boxes highlighted</t>
    </r>
    <r>
      <rPr>
        <sz val="11"/>
        <color rgb="FF0070C0"/>
        <rFont val="Calibri"/>
      </rPr>
      <t xml:space="preserve"> </t>
    </r>
    <r>
      <rPr>
        <b/>
        <sz val="11"/>
        <color theme="1"/>
        <rFont val="Calibri"/>
      </rPr>
      <t xml:space="preserve">YELLOW </t>
    </r>
    <r>
      <rPr>
        <sz val="11"/>
        <color theme="1"/>
        <rFont val="Calibri"/>
      </rPr>
      <t>and</t>
    </r>
    <r>
      <rPr>
        <b/>
        <sz val="11"/>
        <color theme="1"/>
        <rFont val="Calibri"/>
      </rPr>
      <t xml:space="preserve"> GREEN;</t>
    </r>
    <r>
      <rPr>
        <sz val="11"/>
        <color theme="1"/>
        <rFont val="Calibri"/>
      </rPr>
      <t xml:space="preserve"> a</t>
    </r>
    <r>
      <rPr>
        <sz val="11"/>
        <color theme="1"/>
        <rFont val="Calibri"/>
      </rPr>
      <t>ll other cells are locked for editing.</t>
    </r>
  </si>
  <si>
    <t>All YELLOW  cells will be used for the pricing evaluation as per the detailed instructions in the 'How to Bid' document. All prices entered into the GREEN cells will still form part of your Framework pricing but will not be evaluated. Please note: If you are successful in this competition, the prices submitted in the YELLOW and GREEN cells will be incorporated into Framework Schedule 3 (Framework Prices) of your Framework Contract and will be the maximum chargeable to Buyers at the further competition stage. Therefore you MUST ensure this information is correct.</t>
  </si>
  <si>
    <t>Other than the cover sheet, boxes highlighted GREY are for evaluation purposes and will be automatically populated.</t>
  </si>
  <si>
    <t>You must ensure that the completed Pricing Matrix is uploaded to question PQ2 in the e-Sourcing Suite (commercial envelope) prior to the Bid Submission Deadline.
You must name the file [price_insertyourcompanyname].</t>
  </si>
  <si>
    <t>Evaluation Purposes Table Only: Translation weighted table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</si>
</sst>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sz val="11"/>
      <color theme="0"/>
      <name val="Calibri"/>
      <family val="2"/>
      <scheme val="minor"/>
    </font>
    <font>
      <b/>
      <sz val="16"/>
      <color rgb="FF0070C0"/>
      <name val="Calibri"/>
      <family val="2"/>
      <scheme val="minor"/>
    </font>
    <font>
      <b/>
      <sz val="16"/>
      <color theme="6"/>
      <name val="Calibri"/>
      <family val="2"/>
      <scheme val="minor"/>
    </font>
    <font>
      <b/>
      <sz val="16"/>
      <color theme="1"/>
      <name val="Calibri"/>
    </font>
    <font>
      <b/>
      <sz val="11"/>
      <color theme="1"/>
      <name val="Calibri"/>
    </font>
    <font>
      <sz val="11"/>
      <color theme="1"/>
      <name val="Calibri"/>
    </font>
    <font>
      <sz val="11"/>
      <name val="Calibri"/>
    </font>
    <font>
      <sz val="11"/>
      <color rgb="FF0070C0"/>
      <name val="Calibri"/>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5"/>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44" fontId="2" fillId="0" borderId="0" applyFont="0" applyFill="0" applyBorder="0" applyAlignment="0" applyProtection="0"/>
    <xf numFmtId="0" fontId="2" fillId="4" borderId="0" applyNumberFormat="0" applyBorder="0" applyAlignment="0" applyProtection="0"/>
  </cellStyleXfs>
  <cellXfs count="63">
    <xf numFmtId="0" fontId="0" fillId="0" borderId="0" xfId="0"/>
    <xf numFmtId="0" fontId="1" fillId="0" borderId="0" xfId="0" applyFont="1"/>
    <xf numFmtId="44" fontId="0" fillId="0" borderId="0" xfId="0" applyNumberFormat="1"/>
    <xf numFmtId="0" fontId="0" fillId="0" borderId="1" xfId="0" applyBorder="1"/>
    <xf numFmtId="0" fontId="2" fillId="0" borderId="0" xfId="2" applyFill="1"/>
    <xf numFmtId="0" fontId="0" fillId="0" borderId="1" xfId="2" applyFont="1" applyFill="1" applyBorder="1"/>
    <xf numFmtId="44" fontId="0" fillId="0" borderId="1" xfId="1" applyFont="1" applyBorder="1" applyAlignment="1">
      <alignment vertical="center" wrapText="1"/>
    </xf>
    <xf numFmtId="0" fontId="3" fillId="0" borderId="6" xfId="0" applyFont="1" applyBorder="1"/>
    <xf numFmtId="0" fontId="3" fillId="0" borderId="6" xfId="2" applyFont="1" applyFill="1" applyBorder="1"/>
    <xf numFmtId="0" fontId="3" fillId="0" borderId="8" xfId="0" applyFont="1" applyBorder="1"/>
    <xf numFmtId="0" fontId="4" fillId="0" borderId="5" xfId="0" applyFont="1" applyBorder="1"/>
    <xf numFmtId="0" fontId="4" fillId="0" borderId="4" xfId="0" applyFont="1" applyBorder="1"/>
    <xf numFmtId="0" fontId="0" fillId="0" borderId="9" xfId="0" applyBorder="1" applyAlignment="1">
      <alignment vertical="top"/>
    </xf>
    <xf numFmtId="0" fontId="0" fillId="0" borderId="10" xfId="0" applyBorder="1" applyAlignment="1">
      <alignment vertical="top" wrapText="1"/>
    </xf>
    <xf numFmtId="0" fontId="1" fillId="0" borderId="5" xfId="0" applyFont="1" applyBorder="1"/>
    <xf numFmtId="0" fontId="1" fillId="0" borderId="11" xfId="0" applyFont="1" applyBorder="1"/>
    <xf numFmtId="0" fontId="1" fillId="0" borderId="4" xfId="0" applyFont="1" applyBorder="1"/>
    <xf numFmtId="0" fontId="0" fillId="0" borderId="9" xfId="0" applyBorder="1" applyAlignment="1">
      <alignment horizontal="center"/>
    </xf>
    <xf numFmtId="0" fontId="0" fillId="0" borderId="10" xfId="0" applyBorder="1"/>
    <xf numFmtId="0" fontId="2" fillId="0" borderId="1" xfId="2" applyFill="1" applyBorder="1"/>
    <xf numFmtId="0" fontId="0" fillId="0" borderId="10" xfId="2" applyFont="1" applyFill="1" applyBorder="1"/>
    <xf numFmtId="0" fontId="0" fillId="0" borderId="12" xfId="0" applyBorder="1"/>
    <xf numFmtId="0" fontId="0" fillId="0" borderId="2" xfId="0" applyBorder="1"/>
    <xf numFmtId="0" fontId="0" fillId="0" borderId="9" xfId="0" applyBorder="1" applyAlignment="1">
      <alignment wrapText="1"/>
    </xf>
    <xf numFmtId="0" fontId="0" fillId="0" borderId="3" xfId="0" applyBorder="1" applyAlignment="1">
      <alignment wrapText="1"/>
    </xf>
    <xf numFmtId="0" fontId="0" fillId="0" borderId="9" xfId="0" applyBorder="1"/>
    <xf numFmtId="0" fontId="0" fillId="0" borderId="12" xfId="2" applyFont="1" applyFill="1" applyBorder="1"/>
    <xf numFmtId="0" fontId="0" fillId="0" borderId="1" xfId="0" applyBorder="1" applyAlignment="1">
      <alignment horizontal="center" wrapText="1"/>
    </xf>
    <xf numFmtId="44" fontId="0" fillId="0" borderId="10" xfId="1" applyFont="1" applyBorder="1" applyAlignment="1">
      <alignment vertical="center" wrapText="1"/>
    </xf>
    <xf numFmtId="44" fontId="0" fillId="0" borderId="12" xfId="1" applyFont="1" applyBorder="1" applyAlignment="1">
      <alignment vertical="center" wrapText="1"/>
    </xf>
    <xf numFmtId="0" fontId="0" fillId="0" borderId="12" xfId="0" applyBorder="1" applyAlignment="1">
      <alignment horizontal="center" wrapText="1"/>
    </xf>
    <xf numFmtId="44" fontId="0" fillId="0" borderId="2" xfId="1" applyFont="1" applyBorder="1" applyAlignment="1">
      <alignment vertical="center" wrapText="1"/>
    </xf>
    <xf numFmtId="0" fontId="0" fillId="0" borderId="9" xfId="2" applyFont="1" applyFill="1" applyBorder="1" applyAlignment="1">
      <alignment horizontal="center"/>
    </xf>
    <xf numFmtId="0" fontId="0" fillId="0" borderId="0" xfId="0"/>
    <xf numFmtId="0" fontId="0" fillId="0" borderId="0" xfId="0" applyAlignment="1">
      <alignment wrapText="1"/>
    </xf>
    <xf numFmtId="0" fontId="0" fillId="0" borderId="3" xfId="0" applyBorder="1"/>
    <xf numFmtId="0" fontId="3" fillId="0" borderId="0" xfId="0" applyFont="1"/>
    <xf numFmtId="0" fontId="0" fillId="0" borderId="0" xfId="0" applyBorder="1"/>
    <xf numFmtId="0" fontId="3" fillId="2" borderId="7" xfId="0" applyFont="1" applyFill="1" applyBorder="1" applyAlignment="1" applyProtection="1">
      <alignment wrapText="1"/>
      <protection locked="0"/>
    </xf>
    <xf numFmtId="44" fontId="0" fillId="3" borderId="10" xfId="1" applyFont="1" applyFill="1" applyBorder="1" applyProtection="1">
      <protection locked="0"/>
    </xf>
    <xf numFmtId="44" fontId="0" fillId="3" borderId="2" xfId="1" applyFont="1" applyFill="1" applyBorder="1" applyProtection="1">
      <protection locked="0"/>
    </xf>
    <xf numFmtId="44" fontId="0" fillId="5" borderId="10" xfId="1" applyFont="1" applyFill="1" applyBorder="1" applyProtection="1">
      <protection locked="0"/>
    </xf>
    <xf numFmtId="44" fontId="0" fillId="5" borderId="2" xfId="1" applyFont="1" applyFill="1" applyBorder="1" applyProtection="1">
      <protection locked="0"/>
    </xf>
    <xf numFmtId="0" fontId="0" fillId="0" borderId="0" xfId="0" applyProtection="1"/>
    <xf numFmtId="0" fontId="1" fillId="0" borderId="4" xfId="0" applyFont="1" applyBorder="1" applyProtection="1"/>
    <xf numFmtId="44" fontId="0" fillId="0" borderId="0" xfId="1" applyFont="1" applyFill="1" applyBorder="1" applyProtection="1"/>
    <xf numFmtId="0" fontId="0" fillId="0" borderId="0" xfId="0" applyAlignment="1" applyProtection="1">
      <alignment wrapText="1"/>
    </xf>
    <xf numFmtId="0" fontId="0" fillId="0" borderId="0" xfId="0"/>
    <xf numFmtId="0" fontId="3" fillId="0" borderId="0" xfId="0" applyFont="1"/>
    <xf numFmtId="0" fontId="7" fillId="0" borderId="0" xfId="0" applyFont="1" applyAlignment="1">
      <alignment wrapText="1"/>
    </xf>
    <xf numFmtId="0" fontId="0" fillId="0" borderId="0" xfId="0" applyFont="1" applyAlignment="1"/>
    <xf numFmtId="0" fontId="8" fillId="0" borderId="0" xfId="0" applyFont="1" applyAlignment="1">
      <alignment wrapText="1"/>
    </xf>
    <xf numFmtId="0" fontId="9" fillId="0" borderId="0" xfId="0" applyFont="1" applyAlignment="1">
      <alignment wrapText="1"/>
    </xf>
    <xf numFmtId="0" fontId="8" fillId="0" borderId="0" xfId="0" applyFont="1" applyAlignment="1">
      <alignment vertical="top" wrapText="1"/>
    </xf>
    <xf numFmtId="0" fontId="8" fillId="0" borderId="13" xfId="0" applyFont="1" applyBorder="1" applyAlignment="1">
      <alignment wrapText="1"/>
    </xf>
    <xf numFmtId="0" fontId="10" fillId="0" borderId="14" xfId="0" applyFont="1" applyBorder="1"/>
    <xf numFmtId="0" fontId="10" fillId="0" borderId="15" xfId="0" applyFont="1" applyBorder="1"/>
    <xf numFmtId="0" fontId="9" fillId="0" borderId="16" xfId="0" applyFont="1" applyBorder="1" applyAlignment="1">
      <alignment wrapText="1"/>
    </xf>
    <xf numFmtId="0" fontId="10" fillId="0" borderId="17" xfId="0" applyFont="1" applyBorder="1"/>
    <xf numFmtId="0" fontId="9" fillId="0" borderId="18" xfId="0" applyFont="1" applyBorder="1" applyAlignment="1">
      <alignment wrapText="1"/>
    </xf>
    <xf numFmtId="0" fontId="10" fillId="0" borderId="19" xfId="0" applyFont="1" applyBorder="1"/>
    <xf numFmtId="0" fontId="10" fillId="0" borderId="20" xfId="0" applyFont="1" applyBorder="1"/>
    <xf numFmtId="0" fontId="9" fillId="0" borderId="0" xfId="0" applyFont="1" applyAlignment="1"/>
  </cellXfs>
  <cellStyles count="3">
    <cellStyle name="40% - Accent1" xfId="2" builtinId="31"/>
    <cellStyle name="Currency" xfId="1" builtinId="4"/>
    <cellStyle name="Normal" xfId="0" builtinId="0"/>
  </cellStyles>
  <dxfs count="81">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rgb="FF0070C0"/>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0B89D9-059F-4032-BE63-D526456E92B0}" name="Tab_Index" displayName="Tab_Index" ref="A29:C34" totalsRowShown="0" headerRowDxfId="80" headerRowBorderDxfId="79" tableBorderDxfId="78" totalsRowBorderDxfId="77">
  <autoFilter ref="A29:C34" xr:uid="{33089C1D-0186-46D1-8FDA-B594A70F0F96}"/>
  <tableColumns count="3">
    <tableColumn id="1" xr3:uid="{EF13E6AD-DB14-4FB3-A9E9-5093CBD8A59C}" name="Tab" dataDxfId="76"/>
    <tableColumn id="2" xr3:uid="{4F1E1D74-9828-453B-9DE7-E60025ACC156}" name="Index" dataDxfId="75"/>
    <tableColumn id="3" xr3:uid="{1A4820AC-0473-4B79-8071-B17A6EE5AD83}" name="Response required" dataDxfId="7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01B50F-A36A-4C95-9451-55B19FF86594}" name="Definitions" displayName="Definitions" ref="A25:B27" totalsRowShown="0" headerRowDxfId="73" headerRowBorderDxfId="72" tableBorderDxfId="71" totalsRowBorderDxfId="70">
  <autoFilter ref="A25:B27" xr:uid="{50804366-4BF3-4F99-8FBA-87499D9E9ED0}"/>
  <tableColumns count="2">
    <tableColumn id="1" xr3:uid="{CF759E19-EFCE-4B90-B4EF-75E614133E39}" name="Definitions" dataDxfId="69"/>
    <tableColumn id="2" xr3:uid="{A9F6CBD6-DC5B-432F-81F0-9BF6A942A881}" name="Descriptions" dataDxfId="6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55A8944-8E12-4380-AD72-F7A786D1EEB7}" name="Language_Groups" displayName="Language_Groups" ref="A3:B125" totalsRowShown="0" headerRowDxfId="67" headerRowBorderDxfId="66" tableBorderDxfId="65" totalsRowBorderDxfId="64">
  <autoFilter ref="A3:B125" xr:uid="{73D1F21D-16B7-4907-BB90-C9313F6556B0}"/>
  <tableColumns count="2">
    <tableColumn id="1" xr3:uid="{A8DCA234-853D-4B8A-B17E-B67F91D7A4A1}" name="Language Group" dataDxfId="63"/>
    <tableColumn id="2" xr3:uid="{4C062761-96DB-48D4-9D49-06653361BA56}" name="Language" dataDxfId="6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E90249B-5E6D-4570-AA03-C262670D85E0}" name="Translation_A" displayName="Translation_A" ref="A7:G15" totalsRowShown="0" headerRowDxfId="61" headerRowBorderDxfId="60" tableBorderDxfId="59" totalsRowBorderDxfId="58">
  <autoFilter ref="A7:G15" xr:uid="{0A0AA40F-D853-43CB-8CC4-169D6511FBFE}"/>
  <tableColumns count="7">
    <tableColumn id="1" xr3:uid="{FB614AA0-3CB6-42F7-88FE-1EC75E3CCDF8}" name="Service Group Level 1" dataDxfId="57"/>
    <tableColumn id="2" xr3:uid="{C1050A7B-F9D2-4E6D-8197-8FDD8C79EF69}" name="Service Group Level 2" dataDxfId="56"/>
    <tableColumn id="3" xr3:uid="{EDBCE744-30D3-4527-BBA1-3E2E56D44808}" name="Service Group Level 3" dataDxfId="55"/>
    <tableColumn id="4" xr3:uid="{0B95B099-1A04-4103-B0F2-798BAC8E7C49}" name="Clearance" dataDxfId="54"/>
    <tableColumn id="5" xr3:uid="{F9432387-D41E-4266-863A-92625F597901}" name="Timescale" dataDxfId="53"/>
    <tableColumn id="6" xr3:uid="{B9308B8E-6FB4-4760-9C31-51E4E8055D37}" name="Unit of Measure" dataDxfId="52"/>
    <tableColumn id="7" xr3:uid="{ABD3F5AF-DD3A-4E4C-861E-DE779E7E9507}" name="Price" dataDxfId="51" dataCellStyl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EAB91C8-5DAE-4EEB-85D6-2D71CB7EECE5}" name="Translation_B" displayName="Translation_B" ref="A18:G26" totalsRowShown="0" headerRowDxfId="50" headerRowBorderDxfId="49" tableBorderDxfId="48" totalsRowBorderDxfId="47">
  <autoFilter ref="A18:G26" xr:uid="{94A04CCC-2688-40B8-8299-C664999204F2}"/>
  <tableColumns count="7">
    <tableColumn id="1" xr3:uid="{FB5A27B7-4E48-4AEA-B027-FBBFA3335903}" name="Service Group Level 1" dataDxfId="46"/>
    <tableColumn id="2" xr3:uid="{EDB6DE89-5E03-45C6-93B4-34ED7A91CDD7}" name="Service Group Level 2" dataDxfId="45"/>
    <tableColumn id="3" xr3:uid="{3360985A-4C97-413E-9C44-D7D31FC135EA}" name="Service Group Level 3" dataDxfId="44"/>
    <tableColumn id="4" xr3:uid="{8A3942AC-2339-47BC-A9C4-5807EED5C510}" name="Clearance" dataDxfId="43"/>
    <tableColumn id="5" xr3:uid="{F6DE0C89-FA5F-45B8-A6D0-887D393CA66F}" name="Timescale" dataDxfId="42"/>
    <tableColumn id="6" xr3:uid="{2F3BFA7F-89B8-4C88-916A-84F74817ED0D}" name="Unit of Measure" dataDxfId="41"/>
    <tableColumn id="7" xr3:uid="{771DEF6B-2E1A-4283-A456-64ED1789A3A5}" name="Price" dataDxfId="40"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1F5226-3F53-4F31-939F-D164F38F4A2F}" name="Translation_C" displayName="Translation_C" ref="A29:G37" totalsRowShown="0" headerRowDxfId="39" headerRowBorderDxfId="38" tableBorderDxfId="37" totalsRowBorderDxfId="36">
  <autoFilter ref="A29:G37" xr:uid="{32D0FF8E-7BED-4C19-8204-71CCE15F5F3B}"/>
  <tableColumns count="7">
    <tableColumn id="1" xr3:uid="{40EC1485-74FC-4533-BF9D-E44026378D65}" name="Service Group Level 1" dataDxfId="35"/>
    <tableColumn id="2" xr3:uid="{3FD310E3-B940-4472-A38F-DFC6856758A1}" name="Service Group Level 2" dataDxfId="34"/>
    <tableColumn id="3" xr3:uid="{8DF3327C-C225-4D8C-AD8C-928886B99C5B}" name="Service Group Level 3" dataDxfId="33"/>
    <tableColumn id="4" xr3:uid="{3A97CFFB-9521-465F-957F-11415F69DF70}" name="Clearance" dataDxfId="32"/>
    <tableColumn id="5" xr3:uid="{08A9A4EB-BE2A-4FF1-8A12-26B603240D02}" name="Timescale" dataDxfId="31"/>
    <tableColumn id="6" xr3:uid="{AF3D692A-9FE8-423B-8ED7-EFC771A213F1}" name="Unit of Measure" dataDxfId="30"/>
    <tableColumn id="7" xr3:uid="{7143CB26-0F56-442C-800E-F26F88C051BB}" name="Price" dataDxfId="29"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CF31008-FABD-47CA-9788-4607DFCA2788}" name="Translation_D" displayName="Translation_D" ref="A40:G43" totalsRowShown="0" headerRowDxfId="28" headerRowBorderDxfId="27" tableBorderDxfId="26" totalsRowBorderDxfId="25">
  <autoFilter ref="A40:G43" xr:uid="{55DE1DA5-5B61-4922-A55D-951C7D4D8494}"/>
  <tableColumns count="7">
    <tableColumn id="1" xr3:uid="{03DBA6ED-0BE3-40DE-BB28-AE78AD9D52F8}" name="Service Group Level 1" dataDxfId="24"/>
    <tableColumn id="2" xr3:uid="{AF0108E8-2E13-404D-A702-83BE6A93CA6B}" name="Service Group Level 2" dataDxfId="23"/>
    <tableColumn id="3" xr3:uid="{01F86FC3-80A0-4305-A777-DAE48BE52E1C}" name="Service Group Level 3" dataDxfId="22"/>
    <tableColumn id="4" xr3:uid="{20914644-70F7-43FA-AD7B-684632DB42C7}" name="Clearance"/>
    <tableColumn id="5" xr3:uid="{E05764DE-9740-409C-BB50-CCBD3B34F503}" name="Timescale" dataDxfId="21" dataCellStyle="40% - Accent1"/>
    <tableColumn id="6" xr3:uid="{50C14C4E-838C-405E-9E00-A5B62D5D5A02}" name="Unit of Measure" dataDxfId="20"/>
    <tableColumn id="7" xr3:uid="{59EF5C49-F491-47C7-9100-1C6F55F2A4F3}" name="Price" dataDxfId="19"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9495A78-2F13-46E9-A136-7144840D200B}" name="Translation_E" displayName="Translation_E" ref="A46:G50" totalsRowShown="0" headerRowDxfId="18" headerRowBorderDxfId="17" tableBorderDxfId="16" totalsRowBorderDxfId="15">
  <autoFilter ref="A46:G50" xr:uid="{C485A2DB-D6FE-485A-B38C-35826FB7D1B7}"/>
  <tableColumns count="7">
    <tableColumn id="1" xr3:uid="{40A49B55-B5EB-41E8-B6E7-8FD5CBE60122}" name="Service Group Level 1" dataDxfId="14"/>
    <tableColumn id="2" xr3:uid="{404B66F1-3964-4626-84E9-8AA29375BC4A}" name="Service Group Level 2" dataDxfId="13"/>
    <tableColumn id="3" xr3:uid="{7FC05B26-EF98-4746-B5CA-F679CF5F56BA}" name="Service Group Level 3" dataDxfId="12"/>
    <tableColumn id="4" xr3:uid="{CF9B77E3-03EE-4ABA-A4D1-274571D29956}" name="Clearance" dataDxfId="11" dataCellStyle="40% - Accent1"/>
    <tableColumn id="5" xr3:uid="{6DEE4D33-9078-45DE-9DB3-B54506C04E4A}" name="Timescale" dataDxfId="10" dataCellStyle="40% - Accent1"/>
    <tableColumn id="6" xr3:uid="{D94E0D90-6299-4479-8ABF-49E208B11891}" name="Unit of Measure" dataDxfId="9"/>
    <tableColumn id="7" xr3:uid="{180A0D31-6244-40FE-9C2D-E2B1CD9C1169}" name="Price" dataDxfId="8"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4C2466A-576B-4774-B2E2-BDA662B5F45B}" name="Translation_Evaluation" displayName="Translation_Evaluation" ref="A53:D55" totalsRowShown="0" headerRowDxfId="7" headerRowBorderDxfId="6" tableBorderDxfId="5" totalsRowBorderDxfId="4">
  <autoFilter ref="A53:D55" xr:uid="{34D33137-D12F-49A7-88A8-ECE8694752A6}"/>
  <tableColumns count="4">
    <tableColumn id="1" xr3:uid="{683391B2-939C-4AB9-BAF8-B2F6F4D6113C}" name="Table Reference" dataDxfId="3"/>
    <tableColumn id="2" xr3:uid="{81825A03-9AB0-4171-9DAF-3C0EC6D07934}" name="Total Table Price" dataDxfId="2" dataCellStyle="Currency">
      <calculatedColumnFormula>SUM(G29:G36)</calculatedColumnFormula>
    </tableColumn>
    <tableColumn id="3" xr3:uid="{93E687C1-30C8-4355-8AC3-A943B8AD91A4}" name="Percentage Weighting" dataDxfId="1"/>
    <tableColumn id="4" xr3:uid="{27639D7B-9177-4FFF-AFBC-42A84C4CC4BC}" name="Weighted Price" dataDxfId="0" dataCellStyle="Currency">
      <calculatedColumnFormula>(B54/100)*C54</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31C00-FA8E-47CD-80F5-A0F2A8727984}">
  <dimension ref="A1:C5"/>
  <sheetViews>
    <sheetView showGridLines="0" workbookViewId="0">
      <selection activeCell="A2" sqref="A2"/>
    </sheetView>
  </sheetViews>
  <sheetFormatPr defaultColWidth="8.81640625" defaultRowHeight="21"/>
  <cols>
    <col min="1" max="1" width="84" style="36" bestFit="1" customWidth="1"/>
    <col min="2" max="16384" width="8.81640625" style="33"/>
  </cols>
  <sheetData>
    <row r="1" spans="1:3">
      <c r="A1" s="9" t="s">
        <v>217</v>
      </c>
    </row>
    <row r="2" spans="1:3">
      <c r="A2" s="8" t="s">
        <v>192</v>
      </c>
    </row>
    <row r="3" spans="1:3">
      <c r="A3" s="7" t="s">
        <v>0</v>
      </c>
    </row>
    <row r="4" spans="1:3">
      <c r="A4" s="7" t="s">
        <v>193</v>
      </c>
      <c r="C4" s="4"/>
    </row>
    <row r="5" spans="1:3" ht="21.5" thickBot="1">
      <c r="A5" s="38"/>
    </row>
  </sheetData>
  <sheetProtection algorithmName="SHA-512" hashValue="Ny4fZNUwbukB07P0i/QB7dyTz6i0eVxiaQEPz52DVhQO9v8hQPvN0G+adB7z5/Cr/+3Y2bsP3u6hZaZwEfVqZg==" saltValue="IzSjSWsYCldIzD55gAHMBg=="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9C84-9FB9-4B03-9AA5-0A1F42C99889}">
  <dimension ref="A1:C34"/>
  <sheetViews>
    <sheetView showGridLines="0" topLeftCell="A15" workbookViewId="0">
      <selection activeCell="A24" sqref="A24"/>
    </sheetView>
  </sheetViews>
  <sheetFormatPr defaultColWidth="8.81640625" defaultRowHeight="14.5"/>
  <cols>
    <col min="1" max="1" width="15.81640625" style="33" customWidth="1"/>
    <col min="2" max="2" width="54.1796875" style="33" bestFit="1" customWidth="1"/>
    <col min="3" max="3" width="144.453125" style="33" customWidth="1"/>
    <col min="4" max="16384" width="8.81640625" style="33"/>
  </cols>
  <sheetData>
    <row r="1" spans="1:3" ht="21" customHeight="1">
      <c r="A1" s="49" t="s">
        <v>149</v>
      </c>
      <c r="B1" s="50"/>
      <c r="C1" s="50"/>
    </row>
    <row r="2" spans="1:3" ht="15" customHeight="1">
      <c r="A2" s="51" t="s">
        <v>1</v>
      </c>
      <c r="B2" s="50"/>
      <c r="C2" s="50"/>
    </row>
    <row r="3" spans="1:3" ht="30" customHeight="1">
      <c r="A3" s="52" t="s">
        <v>2</v>
      </c>
      <c r="B3" s="50"/>
      <c r="C3" s="50"/>
    </row>
    <row r="4" spans="1:3" ht="45" customHeight="1">
      <c r="A4" s="53" t="s">
        <v>218</v>
      </c>
      <c r="B4" s="50"/>
      <c r="C4" s="50"/>
    </row>
    <row r="5" spans="1:3" ht="15" customHeight="1">
      <c r="A5" s="54" t="s">
        <v>132</v>
      </c>
      <c r="B5" s="55"/>
      <c r="C5" s="56"/>
    </row>
    <row r="6" spans="1:3" ht="15" customHeight="1">
      <c r="A6" s="57" t="s">
        <v>219</v>
      </c>
      <c r="B6" s="50"/>
      <c r="C6" s="58"/>
    </row>
    <row r="7" spans="1:3" ht="15" customHeight="1">
      <c r="A7" s="57" t="s">
        <v>135</v>
      </c>
      <c r="B7" s="50"/>
      <c r="C7" s="58"/>
    </row>
    <row r="8" spans="1:3" ht="15" customHeight="1">
      <c r="A8" s="57" t="s">
        <v>220</v>
      </c>
      <c r="B8" s="50"/>
      <c r="C8" s="58"/>
    </row>
    <row r="9" spans="1:3" ht="15" customHeight="1">
      <c r="A9" s="57" t="s">
        <v>134</v>
      </c>
      <c r="B9" s="50"/>
      <c r="C9" s="58"/>
    </row>
    <row r="10" spans="1:3" ht="15" customHeight="1">
      <c r="A10" s="57" t="s">
        <v>133</v>
      </c>
      <c r="B10" s="50"/>
      <c r="C10" s="58"/>
    </row>
    <row r="11" spans="1:3" ht="15" customHeight="1">
      <c r="A11" s="57" t="s">
        <v>194</v>
      </c>
      <c r="B11" s="50"/>
      <c r="C11" s="58"/>
    </row>
    <row r="12" spans="1:3" ht="15" customHeight="1">
      <c r="A12" s="57" t="s">
        <v>195</v>
      </c>
      <c r="B12" s="50"/>
      <c r="C12" s="58"/>
    </row>
    <row r="13" spans="1:3" ht="15" customHeight="1">
      <c r="A13" s="57" t="s">
        <v>136</v>
      </c>
      <c r="B13" s="50"/>
      <c r="C13" s="58"/>
    </row>
    <row r="14" spans="1:3" ht="15" customHeight="1">
      <c r="A14" s="57" t="s">
        <v>184</v>
      </c>
      <c r="B14" s="50"/>
      <c r="C14" s="58"/>
    </row>
    <row r="15" spans="1:3">
      <c r="A15" s="57" t="s">
        <v>137</v>
      </c>
      <c r="B15" s="50"/>
      <c r="C15" s="58"/>
    </row>
    <row r="16" spans="1:3" ht="14.5" customHeight="1">
      <c r="A16" s="59" t="s">
        <v>138</v>
      </c>
      <c r="B16" s="60"/>
      <c r="C16" s="61"/>
    </row>
    <row r="17" spans="1:3" ht="30" customHeight="1">
      <c r="A17" s="52" t="s">
        <v>196</v>
      </c>
      <c r="B17" s="50"/>
      <c r="C17" s="50"/>
    </row>
    <row r="18" spans="1:3" ht="14.5" customHeight="1">
      <c r="A18" s="52" t="s">
        <v>221</v>
      </c>
      <c r="B18" s="50"/>
      <c r="C18" s="50"/>
    </row>
    <row r="19" spans="1:3" ht="45.75" customHeight="1">
      <c r="A19" s="52" t="s">
        <v>222</v>
      </c>
      <c r="B19" s="50"/>
      <c r="C19" s="50"/>
    </row>
    <row r="20" spans="1:3">
      <c r="A20" s="62" t="s">
        <v>223</v>
      </c>
      <c r="B20" s="62"/>
      <c r="C20" s="62"/>
    </row>
    <row r="21" spans="1:3" ht="14.5" customHeight="1">
      <c r="A21" s="52" t="s">
        <v>139</v>
      </c>
      <c r="B21" s="50"/>
      <c r="C21" s="50"/>
    </row>
    <row r="22" spans="1:3" ht="14.5" customHeight="1">
      <c r="A22" s="52" t="s">
        <v>140</v>
      </c>
      <c r="B22" s="50"/>
      <c r="C22" s="50"/>
    </row>
    <row r="23" spans="1:3" ht="30" customHeight="1">
      <c r="A23" s="52" t="s">
        <v>224</v>
      </c>
      <c r="B23" s="50"/>
      <c r="C23" s="50"/>
    </row>
    <row r="25" spans="1:3">
      <c r="A25" s="10" t="s">
        <v>185</v>
      </c>
      <c r="B25" s="11" t="s">
        <v>186</v>
      </c>
    </row>
    <row r="26" spans="1:3" ht="116">
      <c r="A26" s="12" t="s">
        <v>197</v>
      </c>
      <c r="B26" s="13" t="s">
        <v>198</v>
      </c>
      <c r="C26" s="34"/>
    </row>
    <row r="27" spans="1:3" ht="116">
      <c r="A27" s="12" t="s">
        <v>150</v>
      </c>
      <c r="B27" s="13" t="s">
        <v>199</v>
      </c>
    </row>
    <row r="29" spans="1:3">
      <c r="A29" s="14" t="s">
        <v>141</v>
      </c>
      <c r="B29" s="15" t="s">
        <v>142</v>
      </c>
      <c r="C29" s="16" t="s">
        <v>143</v>
      </c>
    </row>
    <row r="30" spans="1:3">
      <c r="A30" s="17">
        <v>1</v>
      </c>
      <c r="B30" s="3" t="s">
        <v>144</v>
      </c>
      <c r="C30" s="18" t="s">
        <v>200</v>
      </c>
    </row>
    <row r="31" spans="1:3">
      <c r="A31" s="17">
        <v>2</v>
      </c>
      <c r="B31" s="3" t="s">
        <v>147</v>
      </c>
      <c r="C31" s="18" t="s">
        <v>201</v>
      </c>
    </row>
    <row r="32" spans="1:3">
      <c r="A32" s="17" t="s">
        <v>202</v>
      </c>
      <c r="B32" s="3" t="s">
        <v>203</v>
      </c>
      <c r="C32" s="18" t="s">
        <v>204</v>
      </c>
    </row>
    <row r="33" spans="1:3">
      <c r="A33" s="32" t="s">
        <v>212</v>
      </c>
      <c r="B33" s="19" t="s">
        <v>145</v>
      </c>
      <c r="C33" s="20" t="s">
        <v>205</v>
      </c>
    </row>
    <row r="34" spans="1:3">
      <c r="A34" s="17">
        <v>5</v>
      </c>
      <c r="B34" s="3" t="s">
        <v>146</v>
      </c>
      <c r="C34" s="18" t="s">
        <v>216</v>
      </c>
    </row>
  </sheetData>
  <sheetProtection algorithmName="SHA-512" hashValue="PqjP6wbtGmL7D80fPr8p9nMCUyYUG3qw2+yc3qLirpRDmpBgjb27tzTUyxDLHn3uRBGGg3Iti019luXEB4KG7g==" saltValue="EvaImJcS6AhPNN8zwqiXaQ==" spinCount="100000" sheet="1" objects="1" scenarios="1" autoFilter="0"/>
  <mergeCells count="22">
    <mergeCell ref="A12:C12"/>
    <mergeCell ref="A1:C1"/>
    <mergeCell ref="A2:C2"/>
    <mergeCell ref="A3:C3"/>
    <mergeCell ref="A4:C4"/>
    <mergeCell ref="A5:C5"/>
    <mergeCell ref="A6:C6"/>
    <mergeCell ref="A7:C7"/>
    <mergeCell ref="A8:C8"/>
    <mergeCell ref="A9:C9"/>
    <mergeCell ref="A10:C10"/>
    <mergeCell ref="A11:C11"/>
    <mergeCell ref="A19:C19"/>
    <mergeCell ref="A21:C21"/>
    <mergeCell ref="A22:C22"/>
    <mergeCell ref="A23:C23"/>
    <mergeCell ref="A13:C13"/>
    <mergeCell ref="A14:C14"/>
    <mergeCell ref="A15:C15"/>
    <mergeCell ref="A16:C16"/>
    <mergeCell ref="A17:C17"/>
    <mergeCell ref="A18:C18"/>
  </mergeCells>
  <pageMargins left="0.7" right="0.7" top="0.75" bottom="0.75" header="0.3" footer="0.3"/>
  <pageSetup paperSize="9" orientation="portrait"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F9257-0BFA-4536-9B57-5C3707116766}">
  <dimension ref="A1:B125"/>
  <sheetViews>
    <sheetView showGridLines="0" workbookViewId="0">
      <selection sqref="A1:XFD1048576"/>
    </sheetView>
  </sheetViews>
  <sheetFormatPr defaultColWidth="8.81640625" defaultRowHeight="14.5"/>
  <cols>
    <col min="1" max="1" width="27.453125" style="33" bestFit="1" customWidth="1"/>
    <col min="2" max="2" width="25.6328125" style="33" bestFit="1" customWidth="1"/>
    <col min="3" max="16384" width="8.81640625" style="33"/>
  </cols>
  <sheetData>
    <row r="1" spans="1:2" ht="21">
      <c r="A1" s="36" t="s">
        <v>211</v>
      </c>
    </row>
    <row r="3" spans="1:2">
      <c r="A3" s="14" t="s">
        <v>148</v>
      </c>
      <c r="B3" s="16" t="s">
        <v>3</v>
      </c>
    </row>
    <row r="4" spans="1:2">
      <c r="A4" s="25" t="s">
        <v>4</v>
      </c>
      <c r="B4" s="18" t="s">
        <v>5</v>
      </c>
    </row>
    <row r="5" spans="1:2">
      <c r="A5" s="25" t="s">
        <v>4</v>
      </c>
      <c r="B5" s="18" t="s">
        <v>6</v>
      </c>
    </row>
    <row r="6" spans="1:2">
      <c r="A6" s="25" t="s">
        <v>4</v>
      </c>
      <c r="B6" s="18" t="s">
        <v>7</v>
      </c>
    </row>
    <row r="7" spans="1:2">
      <c r="A7" s="25" t="s">
        <v>4</v>
      </c>
      <c r="B7" s="18" t="s">
        <v>8</v>
      </c>
    </row>
    <row r="8" spans="1:2">
      <c r="A8" s="25" t="s">
        <v>4</v>
      </c>
      <c r="B8" s="18" t="s">
        <v>9</v>
      </c>
    </row>
    <row r="9" spans="1:2">
      <c r="A9" s="25" t="s">
        <v>4</v>
      </c>
      <c r="B9" s="18" t="s">
        <v>10</v>
      </c>
    </row>
    <row r="10" spans="1:2">
      <c r="A10" s="25" t="s">
        <v>4</v>
      </c>
      <c r="B10" s="18" t="s">
        <v>11</v>
      </c>
    </row>
    <row r="11" spans="1:2">
      <c r="A11" s="25" t="s">
        <v>4</v>
      </c>
      <c r="B11" s="18" t="s">
        <v>12</v>
      </c>
    </row>
    <row r="12" spans="1:2">
      <c r="A12" s="25" t="s">
        <v>4</v>
      </c>
      <c r="B12" s="18" t="s">
        <v>13</v>
      </c>
    </row>
    <row r="13" spans="1:2">
      <c r="A13" s="25" t="s">
        <v>4</v>
      </c>
      <c r="B13" s="18" t="s">
        <v>14</v>
      </c>
    </row>
    <row r="14" spans="1:2">
      <c r="A14" s="25" t="s">
        <v>4</v>
      </c>
      <c r="B14" s="18" t="s">
        <v>15</v>
      </c>
    </row>
    <row r="15" spans="1:2">
      <c r="A15" s="25" t="s">
        <v>4</v>
      </c>
      <c r="B15" s="18" t="s">
        <v>16</v>
      </c>
    </row>
    <row r="16" spans="1:2">
      <c r="A16" s="25" t="s">
        <v>4</v>
      </c>
      <c r="B16" s="18" t="s">
        <v>17</v>
      </c>
    </row>
    <row r="17" spans="1:2">
      <c r="A17" s="25" t="s">
        <v>18</v>
      </c>
      <c r="B17" s="18" t="s">
        <v>19</v>
      </c>
    </row>
    <row r="18" spans="1:2">
      <c r="A18" s="25" t="s">
        <v>18</v>
      </c>
      <c r="B18" s="18" t="s">
        <v>20</v>
      </c>
    </row>
    <row r="19" spans="1:2">
      <c r="A19" s="25" t="s">
        <v>18</v>
      </c>
      <c r="B19" s="18" t="s">
        <v>21</v>
      </c>
    </row>
    <row r="20" spans="1:2">
      <c r="A20" s="25" t="s">
        <v>18</v>
      </c>
      <c r="B20" s="18" t="s">
        <v>22</v>
      </c>
    </row>
    <row r="21" spans="1:2">
      <c r="A21" s="25" t="s">
        <v>18</v>
      </c>
      <c r="B21" s="18" t="s">
        <v>23</v>
      </c>
    </row>
    <row r="22" spans="1:2">
      <c r="A22" s="25" t="s">
        <v>18</v>
      </c>
      <c r="B22" s="18" t="s">
        <v>24</v>
      </c>
    </row>
    <row r="23" spans="1:2">
      <c r="A23" s="25" t="s">
        <v>18</v>
      </c>
      <c r="B23" s="18" t="s">
        <v>25</v>
      </c>
    </row>
    <row r="24" spans="1:2">
      <c r="A24" s="25" t="s">
        <v>18</v>
      </c>
      <c r="B24" s="18" t="s">
        <v>26</v>
      </c>
    </row>
    <row r="25" spans="1:2">
      <c r="A25" s="25" t="s">
        <v>18</v>
      </c>
      <c r="B25" s="18" t="s">
        <v>27</v>
      </c>
    </row>
    <row r="26" spans="1:2">
      <c r="A26" s="25" t="s">
        <v>18</v>
      </c>
      <c r="B26" s="18" t="s">
        <v>28</v>
      </c>
    </row>
    <row r="27" spans="1:2">
      <c r="A27" s="25" t="s">
        <v>18</v>
      </c>
      <c r="B27" s="18" t="s">
        <v>29</v>
      </c>
    </row>
    <row r="28" spans="1:2">
      <c r="A28" s="25" t="s">
        <v>18</v>
      </c>
      <c r="B28" s="18" t="s">
        <v>30</v>
      </c>
    </row>
    <row r="29" spans="1:2">
      <c r="A29" s="25" t="s">
        <v>18</v>
      </c>
      <c r="B29" s="18" t="s">
        <v>31</v>
      </c>
    </row>
    <row r="30" spans="1:2">
      <c r="A30" s="25" t="s">
        <v>18</v>
      </c>
      <c r="B30" s="18" t="s">
        <v>32</v>
      </c>
    </row>
    <row r="31" spans="1:2">
      <c r="A31" s="25" t="s">
        <v>18</v>
      </c>
      <c r="B31" s="18" t="s">
        <v>33</v>
      </c>
    </row>
    <row r="32" spans="1:2">
      <c r="A32" s="25" t="s">
        <v>18</v>
      </c>
      <c r="B32" s="18" t="s">
        <v>34</v>
      </c>
    </row>
    <row r="33" spans="1:2">
      <c r="A33" s="25" t="s">
        <v>18</v>
      </c>
      <c r="B33" s="18" t="s">
        <v>35</v>
      </c>
    </row>
    <row r="34" spans="1:2">
      <c r="A34" s="25" t="s">
        <v>18</v>
      </c>
      <c r="B34" s="18" t="s">
        <v>36</v>
      </c>
    </row>
    <row r="35" spans="1:2">
      <c r="A35" s="25" t="s">
        <v>18</v>
      </c>
      <c r="B35" s="18" t="s">
        <v>37</v>
      </c>
    </row>
    <row r="36" spans="1:2">
      <c r="A36" s="25" t="s">
        <v>18</v>
      </c>
      <c r="B36" s="18" t="s">
        <v>38</v>
      </c>
    </row>
    <row r="37" spans="1:2">
      <c r="A37" s="25" t="s">
        <v>18</v>
      </c>
      <c r="B37" s="18" t="s">
        <v>39</v>
      </c>
    </row>
    <row r="38" spans="1:2">
      <c r="A38" s="25" t="s">
        <v>18</v>
      </c>
      <c r="B38" s="18" t="s">
        <v>40</v>
      </c>
    </row>
    <row r="39" spans="1:2">
      <c r="A39" s="25" t="s">
        <v>18</v>
      </c>
      <c r="B39" s="18" t="s">
        <v>41</v>
      </c>
    </row>
    <row r="40" spans="1:2">
      <c r="A40" s="25" t="s">
        <v>18</v>
      </c>
      <c r="B40" s="18" t="s">
        <v>42</v>
      </c>
    </row>
    <row r="41" spans="1:2">
      <c r="A41" s="25" t="s">
        <v>18</v>
      </c>
      <c r="B41" s="18" t="s">
        <v>43</v>
      </c>
    </row>
    <row r="42" spans="1:2">
      <c r="A42" s="25" t="s">
        <v>44</v>
      </c>
      <c r="B42" s="18" t="s">
        <v>45</v>
      </c>
    </row>
    <row r="43" spans="1:2">
      <c r="A43" s="25" t="s">
        <v>44</v>
      </c>
      <c r="B43" s="18" t="s">
        <v>46</v>
      </c>
    </row>
    <row r="44" spans="1:2">
      <c r="A44" s="25" t="s">
        <v>44</v>
      </c>
      <c r="B44" s="18" t="s">
        <v>47</v>
      </c>
    </row>
    <row r="45" spans="1:2">
      <c r="A45" s="25" t="s">
        <v>44</v>
      </c>
      <c r="B45" s="18" t="s">
        <v>48</v>
      </c>
    </row>
    <row r="46" spans="1:2">
      <c r="A46" s="25" t="s">
        <v>44</v>
      </c>
      <c r="B46" s="18" t="s">
        <v>49</v>
      </c>
    </row>
    <row r="47" spans="1:2">
      <c r="A47" s="25" t="s">
        <v>44</v>
      </c>
      <c r="B47" s="18" t="s">
        <v>50</v>
      </c>
    </row>
    <row r="48" spans="1:2">
      <c r="A48" s="25" t="s">
        <v>44</v>
      </c>
      <c r="B48" s="18" t="s">
        <v>51</v>
      </c>
    </row>
    <row r="49" spans="1:2">
      <c r="A49" s="25" t="s">
        <v>44</v>
      </c>
      <c r="B49" s="18" t="s">
        <v>52</v>
      </c>
    </row>
    <row r="50" spans="1:2">
      <c r="A50" s="25" t="s">
        <v>44</v>
      </c>
      <c r="B50" s="18" t="s">
        <v>53</v>
      </c>
    </row>
    <row r="51" spans="1:2">
      <c r="A51" s="25" t="s">
        <v>44</v>
      </c>
      <c r="B51" s="18" t="s">
        <v>54</v>
      </c>
    </row>
    <row r="52" spans="1:2">
      <c r="A52" s="25" t="s">
        <v>44</v>
      </c>
      <c r="B52" s="18" t="s">
        <v>55</v>
      </c>
    </row>
    <row r="53" spans="1:2">
      <c r="A53" s="25" t="s">
        <v>44</v>
      </c>
      <c r="B53" s="18" t="s">
        <v>65</v>
      </c>
    </row>
    <row r="54" spans="1:2">
      <c r="A54" s="25" t="s">
        <v>44</v>
      </c>
      <c r="B54" s="18" t="s">
        <v>56</v>
      </c>
    </row>
    <row r="55" spans="1:2">
      <c r="A55" s="25" t="s">
        <v>44</v>
      </c>
      <c r="B55" s="18" t="s">
        <v>57</v>
      </c>
    </row>
    <row r="56" spans="1:2">
      <c r="A56" s="25" t="s">
        <v>44</v>
      </c>
      <c r="B56" s="18" t="s">
        <v>58</v>
      </c>
    </row>
    <row r="57" spans="1:2">
      <c r="A57" s="25" t="s">
        <v>44</v>
      </c>
      <c r="B57" s="18" t="s">
        <v>59</v>
      </c>
    </row>
    <row r="58" spans="1:2">
      <c r="A58" s="25" t="s">
        <v>44</v>
      </c>
      <c r="B58" s="18" t="s">
        <v>60</v>
      </c>
    </row>
    <row r="59" spans="1:2">
      <c r="A59" s="25" t="s">
        <v>44</v>
      </c>
      <c r="B59" s="18" t="s">
        <v>61</v>
      </c>
    </row>
    <row r="60" spans="1:2">
      <c r="A60" s="25" t="s">
        <v>44</v>
      </c>
      <c r="B60" s="18" t="s">
        <v>62</v>
      </c>
    </row>
    <row r="61" spans="1:2">
      <c r="A61" s="25" t="s">
        <v>44</v>
      </c>
      <c r="B61" s="18" t="s">
        <v>63</v>
      </c>
    </row>
    <row r="62" spans="1:2">
      <c r="A62" s="25" t="s">
        <v>44</v>
      </c>
      <c r="B62" s="18" t="s">
        <v>64</v>
      </c>
    </row>
    <row r="63" spans="1:2">
      <c r="A63" s="25" t="s">
        <v>44</v>
      </c>
      <c r="B63" s="18" t="s">
        <v>66</v>
      </c>
    </row>
    <row r="64" spans="1:2">
      <c r="A64" s="25" t="s">
        <v>44</v>
      </c>
      <c r="B64" s="18" t="s">
        <v>67</v>
      </c>
    </row>
    <row r="65" spans="1:2">
      <c r="A65" s="25" t="s">
        <v>44</v>
      </c>
      <c r="B65" s="18" t="s">
        <v>68</v>
      </c>
    </row>
    <row r="66" spans="1:2">
      <c r="A66" s="25" t="s">
        <v>44</v>
      </c>
      <c r="B66" s="18" t="s">
        <v>69</v>
      </c>
    </row>
    <row r="67" spans="1:2">
      <c r="A67" s="25" t="s">
        <v>44</v>
      </c>
      <c r="B67" s="18" t="s">
        <v>70</v>
      </c>
    </row>
    <row r="68" spans="1:2">
      <c r="A68" s="25" t="s">
        <v>44</v>
      </c>
      <c r="B68" s="18" t="s">
        <v>71</v>
      </c>
    </row>
    <row r="69" spans="1:2">
      <c r="A69" s="25" t="s">
        <v>44</v>
      </c>
      <c r="B69" s="18" t="s">
        <v>72</v>
      </c>
    </row>
    <row r="70" spans="1:2">
      <c r="A70" s="25" t="s">
        <v>44</v>
      </c>
      <c r="B70" s="18" t="s">
        <v>73</v>
      </c>
    </row>
    <row r="71" spans="1:2">
      <c r="A71" s="25" t="s">
        <v>44</v>
      </c>
      <c r="B71" s="18" t="s">
        <v>74</v>
      </c>
    </row>
    <row r="72" spans="1:2">
      <c r="A72" s="25" t="s">
        <v>44</v>
      </c>
      <c r="B72" s="18" t="s">
        <v>75</v>
      </c>
    </row>
    <row r="73" spans="1:2">
      <c r="A73" s="25" t="s">
        <v>44</v>
      </c>
      <c r="B73" s="18" t="s">
        <v>76</v>
      </c>
    </row>
    <row r="74" spans="1:2">
      <c r="A74" s="25" t="s">
        <v>44</v>
      </c>
      <c r="B74" s="18" t="s">
        <v>77</v>
      </c>
    </row>
    <row r="75" spans="1:2">
      <c r="A75" s="25" t="s">
        <v>44</v>
      </c>
      <c r="B75" s="18" t="s">
        <v>78</v>
      </c>
    </row>
    <row r="76" spans="1:2">
      <c r="A76" s="25" t="s">
        <v>44</v>
      </c>
      <c r="B76" s="18" t="s">
        <v>79</v>
      </c>
    </row>
    <row r="77" spans="1:2">
      <c r="A77" s="25" t="s">
        <v>44</v>
      </c>
      <c r="B77" s="18" t="s">
        <v>80</v>
      </c>
    </row>
    <row r="78" spans="1:2">
      <c r="A78" s="25" t="s">
        <v>44</v>
      </c>
      <c r="B78" s="18" t="s">
        <v>81</v>
      </c>
    </row>
    <row r="79" spans="1:2">
      <c r="A79" s="25" t="s">
        <v>44</v>
      </c>
      <c r="B79" s="18" t="s">
        <v>82</v>
      </c>
    </row>
    <row r="80" spans="1:2">
      <c r="A80" s="25" t="s">
        <v>44</v>
      </c>
      <c r="B80" s="18" t="s">
        <v>83</v>
      </c>
    </row>
    <row r="81" spans="1:2">
      <c r="A81" s="25" t="s">
        <v>44</v>
      </c>
      <c r="B81" s="18" t="s">
        <v>84</v>
      </c>
    </row>
    <row r="82" spans="1:2">
      <c r="A82" s="25" t="s">
        <v>44</v>
      </c>
      <c r="B82" s="18" t="s">
        <v>85</v>
      </c>
    </row>
    <row r="83" spans="1:2">
      <c r="A83" s="25" t="s">
        <v>86</v>
      </c>
      <c r="B83" s="18" t="s">
        <v>87</v>
      </c>
    </row>
    <row r="84" spans="1:2">
      <c r="A84" s="25" t="s">
        <v>86</v>
      </c>
      <c r="B84" s="18" t="s">
        <v>88</v>
      </c>
    </row>
    <row r="85" spans="1:2">
      <c r="A85" s="25" t="s">
        <v>86</v>
      </c>
      <c r="B85" s="18" t="s">
        <v>89</v>
      </c>
    </row>
    <row r="86" spans="1:2">
      <c r="A86" s="25" t="s">
        <v>86</v>
      </c>
      <c r="B86" s="18" t="s">
        <v>90</v>
      </c>
    </row>
    <row r="87" spans="1:2">
      <c r="A87" s="25" t="s">
        <v>86</v>
      </c>
      <c r="B87" s="18" t="s">
        <v>91</v>
      </c>
    </row>
    <row r="88" spans="1:2">
      <c r="A88" s="25" t="s">
        <v>86</v>
      </c>
      <c r="B88" s="18" t="s">
        <v>92</v>
      </c>
    </row>
    <row r="89" spans="1:2">
      <c r="A89" s="25" t="s">
        <v>86</v>
      </c>
      <c r="B89" s="18" t="s">
        <v>93</v>
      </c>
    </row>
    <row r="90" spans="1:2">
      <c r="A90" s="25" t="s">
        <v>86</v>
      </c>
      <c r="B90" s="18" t="s">
        <v>94</v>
      </c>
    </row>
    <row r="91" spans="1:2">
      <c r="A91" s="25" t="s">
        <v>86</v>
      </c>
      <c r="B91" s="18" t="s">
        <v>95</v>
      </c>
    </row>
    <row r="92" spans="1:2">
      <c r="A92" s="25" t="s">
        <v>86</v>
      </c>
      <c r="B92" s="18" t="s">
        <v>96</v>
      </c>
    </row>
    <row r="93" spans="1:2">
      <c r="A93" s="25" t="s">
        <v>86</v>
      </c>
      <c r="B93" s="18" t="s">
        <v>97</v>
      </c>
    </row>
    <row r="94" spans="1:2">
      <c r="A94" s="25" t="s">
        <v>86</v>
      </c>
      <c r="B94" s="18" t="s">
        <v>98</v>
      </c>
    </row>
    <row r="95" spans="1:2">
      <c r="A95" s="25" t="s">
        <v>86</v>
      </c>
      <c r="B95" s="18" t="s">
        <v>99</v>
      </c>
    </row>
    <row r="96" spans="1:2">
      <c r="A96" s="25" t="s">
        <v>86</v>
      </c>
      <c r="B96" s="18" t="s">
        <v>100</v>
      </c>
    </row>
    <row r="97" spans="1:2">
      <c r="A97" s="25" t="s">
        <v>86</v>
      </c>
      <c r="B97" s="18" t="s">
        <v>101</v>
      </c>
    </row>
    <row r="98" spans="1:2">
      <c r="A98" s="25" t="s">
        <v>86</v>
      </c>
      <c r="B98" s="18" t="s">
        <v>102</v>
      </c>
    </row>
    <row r="99" spans="1:2">
      <c r="A99" s="25" t="s">
        <v>86</v>
      </c>
      <c r="B99" s="18" t="s">
        <v>103</v>
      </c>
    </row>
    <row r="100" spans="1:2">
      <c r="A100" s="25" t="s">
        <v>86</v>
      </c>
      <c r="B100" s="18" t="s">
        <v>104</v>
      </c>
    </row>
    <row r="101" spans="1:2">
      <c r="A101" s="25" t="s">
        <v>86</v>
      </c>
      <c r="B101" s="18" t="s">
        <v>105</v>
      </c>
    </row>
    <row r="102" spans="1:2">
      <c r="A102" s="25" t="s">
        <v>86</v>
      </c>
      <c r="B102" s="18" t="s">
        <v>106</v>
      </c>
    </row>
    <row r="103" spans="1:2">
      <c r="A103" s="25" t="s">
        <v>107</v>
      </c>
      <c r="B103" s="18" t="s">
        <v>108</v>
      </c>
    </row>
    <row r="104" spans="1:2">
      <c r="A104" s="25" t="s">
        <v>107</v>
      </c>
      <c r="B104" s="18" t="s">
        <v>109</v>
      </c>
    </row>
    <row r="105" spans="1:2">
      <c r="A105" s="25" t="s">
        <v>107</v>
      </c>
      <c r="B105" s="18" t="s">
        <v>110</v>
      </c>
    </row>
    <row r="106" spans="1:2">
      <c r="A106" s="25" t="s">
        <v>107</v>
      </c>
      <c r="B106" s="18" t="s">
        <v>111</v>
      </c>
    </row>
    <row r="107" spans="1:2">
      <c r="A107" s="25" t="s">
        <v>107</v>
      </c>
      <c r="B107" s="18" t="s">
        <v>112</v>
      </c>
    </row>
    <row r="108" spans="1:2">
      <c r="A108" s="25" t="s">
        <v>107</v>
      </c>
      <c r="B108" s="18" t="s">
        <v>113</v>
      </c>
    </row>
    <row r="109" spans="1:2">
      <c r="A109" s="25" t="s">
        <v>107</v>
      </c>
      <c r="B109" s="18" t="s">
        <v>114</v>
      </c>
    </row>
    <row r="110" spans="1:2">
      <c r="A110" s="25" t="s">
        <v>107</v>
      </c>
      <c r="B110" s="18" t="s">
        <v>115</v>
      </c>
    </row>
    <row r="111" spans="1:2">
      <c r="A111" s="25" t="s">
        <v>107</v>
      </c>
      <c r="B111" s="18" t="s">
        <v>116</v>
      </c>
    </row>
    <row r="112" spans="1:2">
      <c r="A112" s="25" t="s">
        <v>107</v>
      </c>
      <c r="B112" s="18" t="s">
        <v>117</v>
      </c>
    </row>
    <row r="113" spans="1:2">
      <c r="A113" s="25" t="s">
        <v>107</v>
      </c>
      <c r="B113" s="18" t="s">
        <v>118</v>
      </c>
    </row>
    <row r="114" spans="1:2">
      <c r="A114" s="25" t="s">
        <v>107</v>
      </c>
      <c r="B114" s="18" t="s">
        <v>119</v>
      </c>
    </row>
    <row r="115" spans="1:2">
      <c r="A115" s="25" t="s">
        <v>107</v>
      </c>
      <c r="B115" s="18" t="s">
        <v>120</v>
      </c>
    </row>
    <row r="116" spans="1:2">
      <c r="A116" s="25" t="s">
        <v>107</v>
      </c>
      <c r="B116" s="18" t="s">
        <v>121</v>
      </c>
    </row>
    <row r="117" spans="1:2">
      <c r="A117" s="25" t="s">
        <v>107</v>
      </c>
      <c r="B117" s="18" t="s">
        <v>122</v>
      </c>
    </row>
    <row r="118" spans="1:2">
      <c r="A118" s="25" t="s">
        <v>107</v>
      </c>
      <c r="B118" s="18" t="s">
        <v>123</v>
      </c>
    </row>
    <row r="119" spans="1:2">
      <c r="A119" s="25" t="s">
        <v>107</v>
      </c>
      <c r="B119" s="18" t="s">
        <v>124</v>
      </c>
    </row>
    <row r="120" spans="1:2">
      <c r="A120" s="25" t="s">
        <v>107</v>
      </c>
      <c r="B120" s="18" t="s">
        <v>125</v>
      </c>
    </row>
    <row r="121" spans="1:2">
      <c r="A121" s="25" t="s">
        <v>107</v>
      </c>
      <c r="B121" s="18" t="s">
        <v>126</v>
      </c>
    </row>
    <row r="122" spans="1:2">
      <c r="A122" s="25" t="s">
        <v>107</v>
      </c>
      <c r="B122" s="18" t="s">
        <v>127</v>
      </c>
    </row>
    <row r="123" spans="1:2">
      <c r="A123" s="25" t="s">
        <v>107</v>
      </c>
      <c r="B123" s="18" t="s">
        <v>128</v>
      </c>
    </row>
    <row r="124" spans="1:2">
      <c r="A124" s="25" t="s">
        <v>107</v>
      </c>
      <c r="B124" s="18" t="s">
        <v>129</v>
      </c>
    </row>
    <row r="125" spans="1:2">
      <c r="A125" s="35" t="s">
        <v>107</v>
      </c>
      <c r="B125" s="22" t="s">
        <v>130</v>
      </c>
    </row>
  </sheetData>
  <sheetProtection algorithmName="SHA-512" hashValue="OdFqzQKX/s3Df1K+W57kSHRXpBmuLRdm6FT0c/eq0zVpwV2tmp2TsSeHghnZwY9muXHqK9RBAltrw3iteAssuA==" saltValue="vspGfpCEjur/LaplLcg71A==" spinCount="100000" sheet="1" objects="1" scenarios="1" autoFilter="0"/>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B88AD-23A2-4CD0-9C94-9D7A40C4D042}">
  <dimension ref="A1:J56"/>
  <sheetViews>
    <sheetView showGridLines="0" tabSelected="1" topLeftCell="A44" workbookViewId="0">
      <selection activeCell="A53" sqref="A53"/>
    </sheetView>
  </sheetViews>
  <sheetFormatPr defaultColWidth="8.81640625" defaultRowHeight="14.5"/>
  <cols>
    <col min="1" max="1" width="25.453125" style="33" customWidth="1"/>
    <col min="2" max="2" width="22.1796875" style="33" customWidth="1"/>
    <col min="3" max="3" width="32.453125" style="33" bestFit="1" customWidth="1"/>
    <col min="4" max="4" width="16.81640625" style="33" customWidth="1"/>
    <col min="5" max="5" width="16.453125" style="33" bestFit="1" customWidth="1"/>
    <col min="6" max="6" width="17.453125" style="33" customWidth="1"/>
    <col min="7" max="7" width="8.81640625" style="43"/>
    <col min="8" max="8" width="17.36328125" style="33" customWidth="1"/>
    <col min="9" max="16384" width="8.81640625" style="33"/>
  </cols>
  <sheetData>
    <row r="1" spans="1:10" ht="21">
      <c r="A1" s="48" t="s">
        <v>206</v>
      </c>
      <c r="B1" s="47"/>
      <c r="C1" s="4"/>
    </row>
    <row r="2" spans="1:10">
      <c r="A2" s="33" t="s">
        <v>213</v>
      </c>
    </row>
    <row r="3" spans="1:10">
      <c r="A3" s="33" t="s">
        <v>131</v>
      </c>
    </row>
    <row r="4" spans="1:10">
      <c r="A4" s="33" t="s">
        <v>207</v>
      </c>
    </row>
    <row r="5" spans="1:10">
      <c r="B5" s="1"/>
      <c r="H5" s="1"/>
    </row>
    <row r="6" spans="1:10">
      <c r="A6" s="1" t="s">
        <v>188</v>
      </c>
    </row>
    <row r="7" spans="1:10">
      <c r="A7" s="14" t="s">
        <v>162</v>
      </c>
      <c r="B7" s="15" t="s">
        <v>161</v>
      </c>
      <c r="C7" s="15" t="s">
        <v>164</v>
      </c>
      <c r="D7" s="15" t="s">
        <v>158</v>
      </c>
      <c r="E7" s="15" t="s">
        <v>159</v>
      </c>
      <c r="F7" s="15" t="s">
        <v>152</v>
      </c>
      <c r="G7" s="44" t="s">
        <v>163</v>
      </c>
    </row>
    <row r="8" spans="1:10">
      <c r="A8" s="25" t="s">
        <v>151</v>
      </c>
      <c r="B8" s="3" t="s">
        <v>165</v>
      </c>
      <c r="C8" s="3" t="s">
        <v>154</v>
      </c>
      <c r="D8" s="3" t="s">
        <v>156</v>
      </c>
      <c r="E8" s="3" t="s">
        <v>160</v>
      </c>
      <c r="F8" s="3" t="s">
        <v>153</v>
      </c>
      <c r="G8" s="39">
        <v>0</v>
      </c>
    </row>
    <row r="9" spans="1:10">
      <c r="A9" s="25" t="s">
        <v>151</v>
      </c>
      <c r="B9" s="3" t="s">
        <v>165</v>
      </c>
      <c r="C9" s="3" t="s">
        <v>154</v>
      </c>
      <c r="D9" s="3" t="s">
        <v>157</v>
      </c>
      <c r="E9" s="3" t="s">
        <v>160</v>
      </c>
      <c r="F9" s="3" t="s">
        <v>153</v>
      </c>
      <c r="G9" s="39">
        <v>0</v>
      </c>
      <c r="J9" s="2"/>
    </row>
    <row r="10" spans="1:10">
      <c r="A10" s="25" t="s">
        <v>151</v>
      </c>
      <c r="B10" s="3" t="s">
        <v>165</v>
      </c>
      <c r="C10" s="3" t="s">
        <v>155</v>
      </c>
      <c r="D10" s="3" t="s">
        <v>156</v>
      </c>
      <c r="E10" s="3" t="s">
        <v>160</v>
      </c>
      <c r="F10" s="3" t="s">
        <v>153</v>
      </c>
      <c r="G10" s="39">
        <v>0</v>
      </c>
    </row>
    <row r="11" spans="1:10">
      <c r="A11" s="25" t="s">
        <v>151</v>
      </c>
      <c r="B11" s="3" t="s">
        <v>165</v>
      </c>
      <c r="C11" s="3" t="s">
        <v>155</v>
      </c>
      <c r="D11" s="3" t="s">
        <v>157</v>
      </c>
      <c r="E11" s="3" t="s">
        <v>160</v>
      </c>
      <c r="F11" s="3" t="s">
        <v>153</v>
      </c>
      <c r="G11" s="39">
        <v>0</v>
      </c>
    </row>
    <row r="12" spans="1:10">
      <c r="A12" s="25" t="s">
        <v>151</v>
      </c>
      <c r="B12" s="3" t="s">
        <v>166</v>
      </c>
      <c r="C12" s="3" t="s">
        <v>154</v>
      </c>
      <c r="D12" s="3" t="s">
        <v>156</v>
      </c>
      <c r="E12" s="3" t="s">
        <v>160</v>
      </c>
      <c r="F12" s="3" t="s">
        <v>153</v>
      </c>
      <c r="G12" s="39">
        <v>0</v>
      </c>
    </row>
    <row r="13" spans="1:10">
      <c r="A13" s="25" t="s">
        <v>151</v>
      </c>
      <c r="B13" s="3" t="s">
        <v>166</v>
      </c>
      <c r="C13" s="3" t="s">
        <v>154</v>
      </c>
      <c r="D13" s="3" t="s">
        <v>157</v>
      </c>
      <c r="E13" s="3" t="s">
        <v>160</v>
      </c>
      <c r="F13" s="3" t="s">
        <v>153</v>
      </c>
      <c r="G13" s="39">
        <v>0</v>
      </c>
    </row>
    <row r="14" spans="1:10">
      <c r="A14" s="25" t="s">
        <v>151</v>
      </c>
      <c r="B14" s="3" t="s">
        <v>166</v>
      </c>
      <c r="C14" s="3" t="s">
        <v>155</v>
      </c>
      <c r="D14" s="3" t="s">
        <v>156</v>
      </c>
      <c r="E14" s="3" t="s">
        <v>160</v>
      </c>
      <c r="F14" s="3" t="s">
        <v>153</v>
      </c>
      <c r="G14" s="39">
        <v>0</v>
      </c>
    </row>
    <row r="15" spans="1:10">
      <c r="A15" s="35" t="s">
        <v>151</v>
      </c>
      <c r="B15" s="21" t="s">
        <v>166</v>
      </c>
      <c r="C15" s="21" t="s">
        <v>155</v>
      </c>
      <c r="D15" s="21" t="s">
        <v>157</v>
      </c>
      <c r="E15" s="21" t="s">
        <v>160</v>
      </c>
      <c r="F15" s="21" t="s">
        <v>153</v>
      </c>
      <c r="G15" s="40">
        <v>0</v>
      </c>
    </row>
    <row r="17" spans="1:7">
      <c r="A17" s="1" t="s">
        <v>187</v>
      </c>
    </row>
    <row r="18" spans="1:7">
      <c r="A18" s="14" t="s">
        <v>162</v>
      </c>
      <c r="B18" s="15" t="s">
        <v>161</v>
      </c>
      <c r="C18" s="15" t="s">
        <v>164</v>
      </c>
      <c r="D18" s="15" t="s">
        <v>158</v>
      </c>
      <c r="E18" s="15" t="s">
        <v>159</v>
      </c>
      <c r="F18" s="15" t="s">
        <v>152</v>
      </c>
      <c r="G18" s="44" t="s">
        <v>163</v>
      </c>
    </row>
    <row r="19" spans="1:7">
      <c r="A19" s="25" t="s">
        <v>151</v>
      </c>
      <c r="B19" s="3" t="s">
        <v>165</v>
      </c>
      <c r="C19" s="3" t="s">
        <v>154</v>
      </c>
      <c r="D19" s="3" t="s">
        <v>156</v>
      </c>
      <c r="E19" s="3" t="s">
        <v>168</v>
      </c>
      <c r="F19" s="3" t="s">
        <v>153</v>
      </c>
      <c r="G19" s="41">
        <v>0</v>
      </c>
    </row>
    <row r="20" spans="1:7">
      <c r="A20" s="25" t="s">
        <v>151</v>
      </c>
      <c r="B20" s="3" t="s">
        <v>165</v>
      </c>
      <c r="C20" s="3" t="s">
        <v>154</v>
      </c>
      <c r="D20" s="3" t="s">
        <v>157</v>
      </c>
      <c r="E20" s="3" t="s">
        <v>168</v>
      </c>
      <c r="F20" s="3" t="s">
        <v>153</v>
      </c>
      <c r="G20" s="41">
        <v>0</v>
      </c>
    </row>
    <row r="21" spans="1:7">
      <c r="A21" s="25" t="s">
        <v>151</v>
      </c>
      <c r="B21" s="3" t="s">
        <v>165</v>
      </c>
      <c r="C21" s="3" t="s">
        <v>155</v>
      </c>
      <c r="D21" s="3" t="s">
        <v>156</v>
      </c>
      <c r="E21" s="3" t="s">
        <v>168</v>
      </c>
      <c r="F21" s="3" t="s">
        <v>153</v>
      </c>
      <c r="G21" s="41">
        <v>0</v>
      </c>
    </row>
    <row r="22" spans="1:7">
      <c r="A22" s="25" t="s">
        <v>151</v>
      </c>
      <c r="B22" s="3" t="s">
        <v>165</v>
      </c>
      <c r="C22" s="3" t="s">
        <v>155</v>
      </c>
      <c r="D22" s="3" t="s">
        <v>157</v>
      </c>
      <c r="E22" s="3" t="s">
        <v>168</v>
      </c>
      <c r="F22" s="3" t="s">
        <v>153</v>
      </c>
      <c r="G22" s="41">
        <v>0</v>
      </c>
    </row>
    <row r="23" spans="1:7">
      <c r="A23" s="25" t="s">
        <v>151</v>
      </c>
      <c r="B23" s="3" t="s">
        <v>166</v>
      </c>
      <c r="C23" s="3" t="s">
        <v>154</v>
      </c>
      <c r="D23" s="3" t="s">
        <v>156</v>
      </c>
      <c r="E23" s="3" t="s">
        <v>168</v>
      </c>
      <c r="F23" s="3" t="s">
        <v>153</v>
      </c>
      <c r="G23" s="41">
        <v>0</v>
      </c>
    </row>
    <row r="24" spans="1:7">
      <c r="A24" s="25" t="s">
        <v>151</v>
      </c>
      <c r="B24" s="3" t="s">
        <v>166</v>
      </c>
      <c r="C24" s="3" t="s">
        <v>154</v>
      </c>
      <c r="D24" s="3" t="s">
        <v>157</v>
      </c>
      <c r="E24" s="3" t="s">
        <v>168</v>
      </c>
      <c r="F24" s="3" t="s">
        <v>153</v>
      </c>
      <c r="G24" s="41">
        <v>0</v>
      </c>
    </row>
    <row r="25" spans="1:7">
      <c r="A25" s="25" t="s">
        <v>151</v>
      </c>
      <c r="B25" s="3" t="s">
        <v>166</v>
      </c>
      <c r="C25" s="3" t="s">
        <v>155</v>
      </c>
      <c r="D25" s="3" t="s">
        <v>156</v>
      </c>
      <c r="E25" s="3" t="s">
        <v>168</v>
      </c>
      <c r="F25" s="3" t="s">
        <v>153</v>
      </c>
      <c r="G25" s="41">
        <v>0</v>
      </c>
    </row>
    <row r="26" spans="1:7">
      <c r="A26" s="35" t="s">
        <v>151</v>
      </c>
      <c r="B26" s="21" t="s">
        <v>166</v>
      </c>
      <c r="C26" s="21" t="s">
        <v>155</v>
      </c>
      <c r="D26" s="21" t="s">
        <v>157</v>
      </c>
      <c r="E26" s="21" t="s">
        <v>168</v>
      </c>
      <c r="F26" s="21" t="s">
        <v>153</v>
      </c>
      <c r="G26" s="42">
        <v>0</v>
      </c>
    </row>
    <row r="28" spans="1:7">
      <c r="A28" s="1" t="s">
        <v>189</v>
      </c>
    </row>
    <row r="29" spans="1:7">
      <c r="A29" s="14" t="s">
        <v>162</v>
      </c>
      <c r="B29" s="15" t="s">
        <v>161</v>
      </c>
      <c r="C29" s="15" t="s">
        <v>164</v>
      </c>
      <c r="D29" s="15" t="s">
        <v>158</v>
      </c>
      <c r="E29" s="15" t="s">
        <v>159</v>
      </c>
      <c r="F29" s="15" t="s">
        <v>152</v>
      </c>
      <c r="G29" s="44" t="s">
        <v>163</v>
      </c>
    </row>
    <row r="30" spans="1:7">
      <c r="A30" s="25" t="s">
        <v>167</v>
      </c>
      <c r="B30" s="3" t="s">
        <v>165</v>
      </c>
      <c r="C30" s="3" t="s">
        <v>154</v>
      </c>
      <c r="D30" s="3" t="s">
        <v>156</v>
      </c>
      <c r="E30" s="3" t="s">
        <v>169</v>
      </c>
      <c r="F30" s="3" t="s">
        <v>170</v>
      </c>
      <c r="G30" s="39">
        <v>0</v>
      </c>
    </row>
    <row r="31" spans="1:7">
      <c r="A31" s="25" t="s">
        <v>167</v>
      </c>
      <c r="B31" s="3" t="s">
        <v>165</v>
      </c>
      <c r="C31" s="3" t="s">
        <v>154</v>
      </c>
      <c r="D31" s="3" t="s">
        <v>157</v>
      </c>
      <c r="E31" s="3" t="s">
        <v>169</v>
      </c>
      <c r="F31" s="3" t="s">
        <v>170</v>
      </c>
      <c r="G31" s="39">
        <v>0</v>
      </c>
    </row>
    <row r="32" spans="1:7">
      <c r="A32" s="25" t="s">
        <v>167</v>
      </c>
      <c r="B32" s="3" t="s">
        <v>165</v>
      </c>
      <c r="C32" s="3" t="s">
        <v>155</v>
      </c>
      <c r="D32" s="3" t="s">
        <v>156</v>
      </c>
      <c r="E32" s="3" t="s">
        <v>169</v>
      </c>
      <c r="F32" s="3" t="s">
        <v>170</v>
      </c>
      <c r="G32" s="39">
        <v>0</v>
      </c>
    </row>
    <row r="33" spans="1:7">
      <c r="A33" s="25" t="s">
        <v>167</v>
      </c>
      <c r="B33" s="3" t="s">
        <v>165</v>
      </c>
      <c r="C33" s="3" t="s">
        <v>155</v>
      </c>
      <c r="D33" s="3" t="s">
        <v>157</v>
      </c>
      <c r="E33" s="3" t="s">
        <v>169</v>
      </c>
      <c r="F33" s="3" t="s">
        <v>170</v>
      </c>
      <c r="G33" s="39">
        <v>0</v>
      </c>
    </row>
    <row r="34" spans="1:7">
      <c r="A34" s="25" t="s">
        <v>167</v>
      </c>
      <c r="B34" s="3" t="s">
        <v>166</v>
      </c>
      <c r="C34" s="3" t="s">
        <v>154</v>
      </c>
      <c r="D34" s="3" t="s">
        <v>156</v>
      </c>
      <c r="E34" s="3" t="s">
        <v>169</v>
      </c>
      <c r="F34" s="3" t="s">
        <v>170</v>
      </c>
      <c r="G34" s="39">
        <v>0</v>
      </c>
    </row>
    <row r="35" spans="1:7">
      <c r="A35" s="25" t="s">
        <v>167</v>
      </c>
      <c r="B35" s="3" t="s">
        <v>166</v>
      </c>
      <c r="C35" s="3" t="s">
        <v>154</v>
      </c>
      <c r="D35" s="3" t="s">
        <v>157</v>
      </c>
      <c r="E35" s="3" t="s">
        <v>169</v>
      </c>
      <c r="F35" s="3" t="s">
        <v>170</v>
      </c>
      <c r="G35" s="39">
        <v>0</v>
      </c>
    </row>
    <row r="36" spans="1:7">
      <c r="A36" s="25" t="s">
        <v>167</v>
      </c>
      <c r="B36" s="3" t="s">
        <v>166</v>
      </c>
      <c r="C36" s="3" t="s">
        <v>155</v>
      </c>
      <c r="D36" s="3" t="s">
        <v>156</v>
      </c>
      <c r="E36" s="3" t="s">
        <v>169</v>
      </c>
      <c r="F36" s="3" t="s">
        <v>170</v>
      </c>
      <c r="G36" s="39">
        <v>0</v>
      </c>
    </row>
    <row r="37" spans="1:7">
      <c r="A37" s="35" t="s">
        <v>167</v>
      </c>
      <c r="B37" s="21" t="s">
        <v>166</v>
      </c>
      <c r="C37" s="21" t="s">
        <v>155</v>
      </c>
      <c r="D37" s="21" t="s">
        <v>157</v>
      </c>
      <c r="E37" s="21" t="s">
        <v>169</v>
      </c>
      <c r="F37" s="21" t="s">
        <v>170</v>
      </c>
      <c r="G37" s="40">
        <v>0</v>
      </c>
    </row>
    <row r="38" spans="1:7">
      <c r="A38" s="37"/>
      <c r="B38" s="37"/>
      <c r="C38" s="37"/>
      <c r="D38" s="37"/>
      <c r="E38" s="37"/>
      <c r="F38" s="37"/>
      <c r="G38" s="45"/>
    </row>
    <row r="39" spans="1:7">
      <c r="A39" s="1" t="s">
        <v>190</v>
      </c>
    </row>
    <row r="40" spans="1:7">
      <c r="A40" s="14" t="s">
        <v>162</v>
      </c>
      <c r="B40" s="15" t="s">
        <v>161</v>
      </c>
      <c r="C40" s="15" t="s">
        <v>164</v>
      </c>
      <c r="D40" s="15" t="s">
        <v>158</v>
      </c>
      <c r="E40" s="15" t="s">
        <v>159</v>
      </c>
      <c r="F40" s="15" t="s">
        <v>152</v>
      </c>
      <c r="G40" s="44" t="s">
        <v>163</v>
      </c>
    </row>
    <row r="41" spans="1:7">
      <c r="A41" s="25" t="s">
        <v>171</v>
      </c>
      <c r="B41" s="3" t="s">
        <v>172</v>
      </c>
      <c r="C41" s="3" t="s">
        <v>172</v>
      </c>
      <c r="D41" s="5" t="s">
        <v>180</v>
      </c>
      <c r="E41" s="5" t="s">
        <v>182</v>
      </c>
      <c r="F41" s="3" t="s">
        <v>153</v>
      </c>
      <c r="G41" s="41">
        <v>0</v>
      </c>
    </row>
    <row r="42" spans="1:7">
      <c r="A42" s="25" t="s">
        <v>171</v>
      </c>
      <c r="B42" s="3" t="s">
        <v>179</v>
      </c>
      <c r="C42" s="3" t="s">
        <v>180</v>
      </c>
      <c r="D42" s="3" t="s">
        <v>156</v>
      </c>
      <c r="E42" s="5" t="s">
        <v>181</v>
      </c>
      <c r="F42" s="3" t="s">
        <v>153</v>
      </c>
      <c r="G42" s="41">
        <v>0</v>
      </c>
    </row>
    <row r="43" spans="1:7">
      <c r="A43" s="35" t="s">
        <v>171</v>
      </c>
      <c r="B43" s="21" t="s">
        <v>179</v>
      </c>
      <c r="C43" s="21" t="s">
        <v>180</v>
      </c>
      <c r="D43" s="21" t="s">
        <v>157</v>
      </c>
      <c r="E43" s="26" t="s">
        <v>181</v>
      </c>
      <c r="F43" s="21" t="s">
        <v>153</v>
      </c>
      <c r="G43" s="42">
        <v>0</v>
      </c>
    </row>
    <row r="45" spans="1:7">
      <c r="A45" s="1" t="s">
        <v>214</v>
      </c>
    </row>
    <row r="46" spans="1:7">
      <c r="A46" s="14" t="s">
        <v>162</v>
      </c>
      <c r="B46" s="15" t="s">
        <v>161</v>
      </c>
      <c r="C46" s="15" t="s">
        <v>164</v>
      </c>
      <c r="D46" s="15" t="s">
        <v>158</v>
      </c>
      <c r="E46" s="15" t="s">
        <v>159</v>
      </c>
      <c r="F46" s="15" t="s">
        <v>152</v>
      </c>
      <c r="G46" s="44" t="s">
        <v>163</v>
      </c>
    </row>
    <row r="47" spans="1:7">
      <c r="A47" s="25" t="s">
        <v>215</v>
      </c>
      <c r="B47" s="3" t="s">
        <v>173</v>
      </c>
      <c r="C47" s="3" t="s">
        <v>174</v>
      </c>
      <c r="D47" s="5" t="s">
        <v>156</v>
      </c>
      <c r="E47" s="5" t="s">
        <v>183</v>
      </c>
      <c r="F47" s="3" t="s">
        <v>176</v>
      </c>
      <c r="G47" s="41">
        <v>0</v>
      </c>
    </row>
    <row r="48" spans="1:7">
      <c r="A48" s="25" t="s">
        <v>215</v>
      </c>
      <c r="B48" s="3" t="s">
        <v>173</v>
      </c>
      <c r="C48" s="3" t="s">
        <v>174</v>
      </c>
      <c r="D48" s="5" t="s">
        <v>157</v>
      </c>
      <c r="E48" s="5" t="s">
        <v>183</v>
      </c>
      <c r="F48" s="3" t="s">
        <v>176</v>
      </c>
      <c r="G48" s="41">
        <v>0</v>
      </c>
    </row>
    <row r="49" spans="1:7">
      <c r="A49" s="25" t="s">
        <v>215</v>
      </c>
      <c r="B49" s="3" t="s">
        <v>173</v>
      </c>
      <c r="C49" s="3" t="s">
        <v>175</v>
      </c>
      <c r="D49" s="5" t="s">
        <v>156</v>
      </c>
      <c r="E49" s="5" t="s">
        <v>183</v>
      </c>
      <c r="F49" s="3" t="s">
        <v>176</v>
      </c>
      <c r="G49" s="41">
        <v>0</v>
      </c>
    </row>
    <row r="50" spans="1:7">
      <c r="A50" s="35" t="s">
        <v>215</v>
      </c>
      <c r="B50" s="21" t="s">
        <v>173</v>
      </c>
      <c r="C50" s="21" t="s">
        <v>175</v>
      </c>
      <c r="D50" s="26" t="s">
        <v>157</v>
      </c>
      <c r="E50" s="26" t="s">
        <v>183</v>
      </c>
      <c r="F50" s="21" t="s">
        <v>176</v>
      </c>
      <c r="G50" s="42">
        <v>0</v>
      </c>
    </row>
    <row r="52" spans="1:7">
      <c r="A52" s="1" t="s">
        <v>225</v>
      </c>
      <c r="B52" s="1"/>
      <c r="C52" s="1"/>
      <c r="D52" s="1"/>
    </row>
    <row r="53" spans="1:7">
      <c r="A53" s="14" t="s">
        <v>208</v>
      </c>
      <c r="B53" s="15" t="s">
        <v>177</v>
      </c>
      <c r="C53" s="15" t="s">
        <v>178</v>
      </c>
      <c r="D53" s="16" t="s">
        <v>191</v>
      </c>
    </row>
    <row r="54" spans="1:7">
      <c r="A54" s="23" t="s">
        <v>209</v>
      </c>
      <c r="B54" s="6">
        <f>SUM(G8:G15)</f>
        <v>0</v>
      </c>
      <c r="C54" s="27">
        <v>90</v>
      </c>
      <c r="D54" s="28">
        <f>(B54/100)*C54</f>
        <v>0</v>
      </c>
      <c r="E54" s="34"/>
      <c r="F54" s="34"/>
      <c r="G54" s="46"/>
    </row>
    <row r="55" spans="1:7" s="34" customFormat="1">
      <c r="A55" s="24" t="s">
        <v>210</v>
      </c>
      <c r="B55" s="29">
        <f>SUM(G30:G37)</f>
        <v>0</v>
      </c>
      <c r="C55" s="30">
        <v>10</v>
      </c>
      <c r="D55" s="31">
        <f>(B55/100)*C55</f>
        <v>0</v>
      </c>
      <c r="G55" s="46"/>
    </row>
    <row r="56" spans="1:7" s="34" customFormat="1">
      <c r="A56" s="33"/>
      <c r="B56" s="33"/>
      <c r="C56" s="33"/>
      <c r="D56" s="33"/>
      <c r="E56" s="33"/>
      <c r="F56" s="33"/>
      <c r="G56" s="43"/>
    </row>
  </sheetData>
  <sheetProtection algorithmName="SHA-512" hashValue="BLqxckaprZKnAsf5epF5sFEKR3SggKdFdA7WbsxGMD4iKVXxBCrbLafBFjaroZUPpn+y5mmx371oQTPEhW1svg==" saltValue="QP10Jvj7TK4aQpxJ7+Vh4w==" spinCount="100000" sheet="1" objects="1" scenarios="1" autoFilter="0"/>
  <mergeCells count="1">
    <mergeCell ref="A1:B1"/>
  </mergeCells>
  <pageMargins left="0.7" right="0.7" top="0.75" bottom="0.75" header="0.3" footer="0.3"/>
  <pageSetup paperSize="9" orientation="portrait" verticalDpi="0" r:id="rId1"/>
  <ignoredErrors>
    <ignoredError sqref="B54" calculatedColumn="1"/>
  </ignoredErrors>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Cover Sheet</vt:lpstr>
      <vt:lpstr>2. Instructions</vt:lpstr>
      <vt:lpstr>4a. Language Groups</vt:lpstr>
      <vt:lpstr>5. Translation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Christie-May Simpson</cp:lastModifiedBy>
  <dcterms:created xsi:type="dcterms:W3CDTF">2024-06-27T12:25:43Z</dcterms:created>
  <dcterms:modified xsi:type="dcterms:W3CDTF">2024-08-20T14:05:13Z</dcterms:modified>
</cp:coreProperties>
</file>